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T02_Patty\2001-2022 Spread Sheet Returns &amp; Canvass Returns\"/>
    </mc:Choice>
  </mc:AlternateContent>
  <xr:revisionPtr revIDLastSave="0" documentId="13_ncr:1_{7AB82531-F9B5-4248-A794-E42EABC3B800}" xr6:coauthVersionLast="36" xr6:coauthVersionMax="36" xr10:uidLastSave="{00000000-0000-0000-0000-000000000000}"/>
  <bookViews>
    <workbookView xWindow="32760" yWindow="32760" windowWidth="17490" windowHeight="7860" xr2:uid="{00000000-000D-0000-FFFF-FFFF00000000}"/>
  </bookViews>
  <sheets>
    <sheet name="Republican Primary Run-Off 2022" sheetId="2" r:id="rId1"/>
  </sheets>
  <definedNames>
    <definedName name="_xlnm.Print_Area" localSheetId="0">'Republican Primary Run-Off 2022'!$A$1:$AY$75</definedName>
    <definedName name="_xlnm.Print_Titles" localSheetId="0">'Republican Primary Run-Off 2022'!$1:$3</definedName>
  </definedNames>
  <calcPr calcId="191029"/>
</workbook>
</file>

<file path=xl/calcChain.xml><?xml version="1.0" encoding="utf-8"?>
<calcChain xmlns="http://schemas.openxmlformats.org/spreadsheetml/2006/main">
  <c r="AO33" i="2" l="1"/>
  <c r="AM38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W38" i="2"/>
  <c r="AV38" i="2"/>
  <c r="AU38" i="2"/>
  <c r="AT38" i="2"/>
  <c r="AS38" i="2"/>
  <c r="AR38" i="2"/>
  <c r="AQ38" i="2"/>
  <c r="AP38" i="2"/>
  <c r="AO38" i="2"/>
  <c r="AL38" i="2"/>
  <c r="AK38" i="2"/>
  <c r="AJ38" i="2"/>
  <c r="AI38" i="2"/>
  <c r="AH38" i="2"/>
  <c r="AG38" i="2"/>
  <c r="AF38" i="2"/>
  <c r="AE38" i="2"/>
  <c r="AN33" i="2"/>
  <c r="AM33" i="2"/>
  <c r="AL33" i="2"/>
  <c r="AK33" i="2"/>
  <c r="AJ33" i="2"/>
  <c r="AI33" i="2"/>
  <c r="AH33" i="2"/>
  <c r="AG33" i="2"/>
  <c r="AF33" i="2"/>
  <c r="AE33" i="2"/>
  <c r="AD33" i="2"/>
  <c r="AN38" i="2"/>
  <c r="AD38" i="2"/>
  <c r="AP33" i="2"/>
  <c r="AQ33" i="2"/>
  <c r="AR33" i="2"/>
  <c r="AS33" i="2"/>
  <c r="AT33" i="2"/>
  <c r="AU33" i="2"/>
  <c r="AV33" i="2"/>
  <c r="AW33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E65" i="2"/>
  <c r="D65" i="2"/>
  <c r="F60" i="2"/>
  <c r="E60" i="2"/>
  <c r="D60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Z43" i="2"/>
  <c r="Y43" i="2"/>
  <c r="X43" i="2"/>
  <c r="W43" i="2"/>
  <c r="V43" i="2"/>
  <c r="U43" i="2"/>
  <c r="T43" i="2"/>
  <c r="S43" i="2"/>
  <c r="R43" i="2"/>
  <c r="Q43" i="2"/>
  <c r="P43" i="2"/>
  <c r="O43" i="2"/>
  <c r="M43" i="2"/>
  <c r="N43" i="2"/>
  <c r="L43" i="2"/>
  <c r="K43" i="2"/>
  <c r="J43" i="2"/>
  <c r="I43" i="2"/>
  <c r="H43" i="2"/>
  <c r="G43" i="2"/>
  <c r="F43" i="2"/>
  <c r="E43" i="2"/>
  <c r="D43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Z28" i="2" l="1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X69" i="2"/>
  <c r="AX37" i="2"/>
  <c r="AX38" i="2"/>
  <c r="AX17" i="2"/>
  <c r="AX64" i="2"/>
  <c r="AX59" i="2"/>
  <c r="AX54" i="2"/>
  <c r="AX55" i="2"/>
  <c r="AX49" i="2"/>
  <c r="AX42" i="2"/>
  <c r="AX32" i="2"/>
  <c r="AX27" i="2"/>
  <c r="AX22" i="2"/>
  <c r="AX12" i="2"/>
  <c r="AX7" i="2"/>
  <c r="AX63" i="2" l="1"/>
  <c r="AX62" i="2"/>
  <c r="AX61" i="2"/>
  <c r="AX58" i="2"/>
  <c r="AX57" i="2"/>
  <c r="AX56" i="2"/>
  <c r="AX65" i="2" l="1"/>
  <c r="AX60" i="2"/>
  <c r="AX53" i="2"/>
  <c r="AX52" i="2"/>
  <c r="AX51" i="2"/>
  <c r="AX48" i="2"/>
  <c r="AX47" i="2"/>
  <c r="AX46" i="2"/>
  <c r="AX50" i="2" l="1"/>
  <c r="AX39" i="2"/>
  <c r="AX40" i="2"/>
  <c r="AX41" i="2"/>
  <c r="AX68" i="2"/>
  <c r="AX67" i="2"/>
  <c r="AX66" i="2"/>
  <c r="AX36" i="2"/>
  <c r="AX35" i="2"/>
  <c r="AX34" i="2"/>
  <c r="AX31" i="2"/>
  <c r="AX30" i="2"/>
  <c r="AX29" i="2"/>
  <c r="AX25" i="2"/>
  <c r="AX26" i="2"/>
  <c r="AX24" i="2"/>
  <c r="AX21" i="2"/>
  <c r="AX20" i="2"/>
  <c r="AX19" i="2"/>
  <c r="AX16" i="2"/>
  <c r="AX15" i="2"/>
  <c r="AX14" i="2"/>
  <c r="AX11" i="2"/>
  <c r="AX10" i="2"/>
  <c r="AX9" i="2"/>
  <c r="AX6" i="2"/>
  <c r="AX5" i="2"/>
  <c r="AX4" i="2"/>
  <c r="AX43" i="2" l="1"/>
  <c r="AX70" i="2"/>
  <c r="AX33" i="2"/>
  <c r="AX28" i="2"/>
  <c r="AX18" i="2" l="1"/>
  <c r="AX13" i="2"/>
  <c r="AX23" i="2"/>
  <c r="AX8" i="2"/>
</calcChain>
</file>

<file path=xl/sharedStrings.xml><?xml version="1.0" encoding="utf-8"?>
<sst xmlns="http://schemas.openxmlformats.org/spreadsheetml/2006/main" count="312" uniqueCount="81">
  <si>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</si>
  <si>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</si>
  <si>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</si>
  <si>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</si>
  <si>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</si>
  <si>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</si>
  <si>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</si>
  <si>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</si>
  <si>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</si>
  <si>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</si>
  <si>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</si>
  <si>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</si>
  <si>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</si>
  <si>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</si>
  <si>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</si>
  <si>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</si>
  <si>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</si>
  <si>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</si>
  <si>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</si>
  <si>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</si>
  <si>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</si>
  <si>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</si>
  <si>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</si>
  <si>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</si>
  <si>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</si>
  <si>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</si>
  <si>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</si>
  <si>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</si>
  <si>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</si>
  <si>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</si>
  <si>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</si>
  <si>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</si>
  <si>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</si>
  <si>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</si>
  <si>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</si>
  <si>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</si>
  <si>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</si>
  <si>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</si>
  <si>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</si>
  <si>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</si>
  <si>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</si>
  <si>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BALLOTS</t>
  </si>
  <si>
    <t>CAST</t>
  </si>
  <si>
    <t>Pct34</t>
  </si>
  <si>
    <t>Pct36</t>
  </si>
  <si>
    <t>TOTAL OF REGISTERED VOTERS</t>
  </si>
  <si>
    <t>BBM</t>
  </si>
  <si>
    <t>May 24, 2022</t>
  </si>
  <si>
    <t>Pct37</t>
  </si>
  <si>
    <t>Pct38</t>
  </si>
  <si>
    <t>Pct39</t>
  </si>
  <si>
    <t>Pct40</t>
  </si>
  <si>
    <t>Pct41</t>
  </si>
  <si>
    <t>Pct42</t>
  </si>
  <si>
    <t>Pct43</t>
  </si>
  <si>
    <t>ATTORNEY GENERAL</t>
  </si>
  <si>
    <t xml:space="preserve">COMMISSIONER OF THE </t>
  </si>
  <si>
    <t>GENERAL LAND OFFICE</t>
  </si>
  <si>
    <t>TOTAL PROVISIONAL BALLOTS NOT COUNTED</t>
  </si>
  <si>
    <t>TOTAL PROVISIONAL BALLOTS COUNTED</t>
  </si>
  <si>
    <t>GEORGE P. BUSH</t>
  </si>
  <si>
    <t>KEN PAXTON</t>
  </si>
  <si>
    <t>DAWN BUCKINGHAM</t>
  </si>
  <si>
    <t>TIM WESTLEY</t>
  </si>
  <si>
    <t>RAILROAD COMMISSIONER</t>
  </si>
  <si>
    <t>WAYNE CHRISTIAN</t>
  </si>
  <si>
    <t>SARAH STOGNER</t>
  </si>
  <si>
    <t>JOHN C. HARMON</t>
  </si>
  <si>
    <t>COUNTY JUDGE</t>
  </si>
  <si>
    <t>CHRISTOPHER BOEDEKER</t>
  </si>
  <si>
    <t>ANDY NOLAN</t>
  </si>
  <si>
    <t>WES POWELL</t>
  </si>
  <si>
    <t>JUSTICE OF THE PEACE</t>
  </si>
  <si>
    <t>PRECINCT NO. 3</t>
  </si>
  <si>
    <t>PRECINCT CHAIR</t>
  </si>
  <si>
    <t>PRECINCT NO.11</t>
  </si>
  <si>
    <t>PHILLIP NELSON</t>
  </si>
  <si>
    <t>PAUL HODSON</t>
  </si>
  <si>
    <t>PROV</t>
  </si>
  <si>
    <t>15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</si>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</sst>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6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4" fillId="0" borderId="1" xfId="1" applyNumberFormat="1" applyFont="1" applyBorder="1" applyAlignment="1">
      <alignment vertical="center"/>
    </xf>
    <xf numFmtId="1" fontId="3" fillId="2" borderId="2" xfId="1" applyNumberFormat="1" applyFont="1" applyFill="1" applyBorder="1" applyAlignment="1">
      <alignment vertical="center"/>
    </xf>
    <xf numFmtId="1" fontId="3" fillId="0" borderId="2" xfId="1" applyNumberFormat="1" applyFont="1" applyFill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4" fillId="0" borderId="4" xfId="1" applyNumberFormat="1" applyFont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49" fontId="4" fillId="0" borderId="5" xfId="1" applyNumberFormat="1" applyFont="1" applyBorder="1" applyAlignment="1">
      <alignment vertical="center"/>
    </xf>
    <xf numFmtId="1" fontId="3" fillId="0" borderId="6" xfId="1" applyNumberFormat="1" applyFont="1" applyFill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3" fillId="3" borderId="0" xfId="1" applyNumberFormat="1" applyFont="1" applyFill="1" applyAlignment="1">
      <alignment vertical="center"/>
    </xf>
    <xf numFmtId="49" fontId="3" fillId="0" borderId="2" xfId="1" applyNumberFormat="1" applyFont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0" borderId="9" xfId="1" applyFont="1" applyBorder="1" applyAlignment="1">
      <alignment vertical="center"/>
    </xf>
    <xf numFmtId="1" fontId="3" fillId="0" borderId="9" xfId="1" applyNumberFormat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12" xfId="1" applyNumberFormat="1" applyFont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1" fontId="3" fillId="3" borderId="9" xfId="1" applyNumberFormat="1" applyFont="1" applyFill="1" applyBorder="1" applyAlignment="1">
      <alignment vertical="center"/>
    </xf>
    <xf numFmtId="1" fontId="3" fillId="3" borderId="6" xfId="1" applyNumberFormat="1" applyFont="1" applyFill="1" applyBorder="1" applyAlignment="1">
      <alignment vertical="center"/>
    </xf>
    <xf numFmtId="1" fontId="3" fillId="0" borderId="2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14" xfId="1" applyNumberFormat="1" applyFont="1" applyBorder="1" applyAlignment="1">
      <alignment vertical="center"/>
    </xf>
    <xf numFmtId="49" fontId="3" fillId="0" borderId="15" xfId="1" applyNumberFormat="1" applyFont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3" fillId="0" borderId="16" xfId="1" applyNumberFormat="1" applyFont="1" applyBorder="1"/>
    <xf numFmtId="49" fontId="3" fillId="0" borderId="17" xfId="1" applyNumberFormat="1" applyFont="1" applyBorder="1"/>
    <xf numFmtId="49" fontId="3" fillId="0" borderId="2" xfId="1" applyNumberFormat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49" fontId="3" fillId="4" borderId="2" xfId="1" applyNumberFormat="1" applyFont="1" applyFill="1" applyBorder="1" applyAlignment="1">
      <alignment vertical="center"/>
    </xf>
    <xf numFmtId="1" fontId="3" fillId="4" borderId="6" xfId="1" applyNumberFormat="1" applyFont="1" applyFill="1" applyBorder="1" applyAlignment="1">
      <alignment vertical="center"/>
    </xf>
    <xf numFmtId="1" fontId="3" fillId="4" borderId="9" xfId="1" applyNumberFormat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1" fontId="3" fillId="4" borderId="2" xfId="1" applyNumberFormat="1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vertical="center"/>
    </xf>
    <xf numFmtId="1" fontId="3" fillId="2" borderId="18" xfId="1" applyNumberFormat="1" applyFont="1" applyFill="1" applyBorder="1" applyAlignment="1">
      <alignment vertical="center"/>
    </xf>
    <xf numFmtId="1" fontId="3" fillId="4" borderId="1" xfId="1" applyNumberFormat="1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49" fontId="3" fillId="0" borderId="19" xfId="1" applyNumberFormat="1" applyFont="1" applyBorder="1"/>
    <xf numFmtId="49" fontId="3" fillId="0" borderId="20" xfId="1" applyNumberFormat="1" applyFont="1" applyBorder="1"/>
    <xf numFmtId="1" fontId="3" fillId="0" borderId="21" xfId="1" applyNumberFormat="1" applyFont="1" applyFill="1" applyBorder="1" applyAlignment="1">
      <alignment vertical="center"/>
    </xf>
    <xf numFmtId="1" fontId="3" fillId="0" borderId="22" xfId="1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49" fontId="3" fillId="0" borderId="19" xfId="1" applyNumberFormat="1" applyFont="1" applyBorder="1" applyAlignment="1">
      <alignment horizontal="center"/>
    </xf>
    <xf numFmtId="49" fontId="3" fillId="0" borderId="20" xfId="1" applyNumberFormat="1" applyFont="1" applyBorder="1" applyAlignment="1">
      <alignment horizontal="center"/>
    </xf>
    <xf numFmtId="1" fontId="3" fillId="0" borderId="17" xfId="1" applyNumberFormat="1" applyFont="1" applyFill="1" applyBorder="1" applyAlignment="1">
      <alignment vertical="center"/>
    </xf>
    <xf numFmtId="49" fontId="4" fillId="0" borderId="13" xfId="1" applyNumberFormat="1" applyFont="1" applyBorder="1" applyAlignment="1">
      <alignment vertical="center"/>
    </xf>
    <xf numFmtId="1" fontId="3" fillId="4" borderId="17" xfId="1" applyNumberFormat="1" applyFont="1" applyFill="1" applyBorder="1" applyAlignment="1">
      <alignment vertical="center"/>
    </xf>
    <xf numFmtId="49" fontId="4" fillId="0" borderId="21" xfId="1" applyNumberFormat="1" applyFont="1" applyFill="1" applyBorder="1" applyAlignment="1">
      <alignment vertical="center"/>
    </xf>
    <xf numFmtId="49" fontId="4" fillId="0" borderId="23" xfId="1" applyNumberFormat="1" applyFont="1" applyFill="1" applyBorder="1" applyAlignment="1">
      <alignment vertical="center"/>
    </xf>
    <xf numFmtId="0" fontId="3" fillId="4" borderId="21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49" fontId="4" fillId="0" borderId="8" xfId="1" applyNumberFormat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</cellXfs>
  <cellStyles count="2">
    <cellStyle name="Normal" xfId="0" builtinId="0"/>
    <cellStyle name="Normal_REP PRIMARY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65"/>
  <sheetViews>
    <sheetView tabSelected="1" zoomScale="110" zoomScaleNormal="110" zoomScaleSheetLayoutView="100" workbookViewId="0">
      <selection activeCell="W11" sqref="W11"/>
    </sheetView>
  </sheetViews>
  <sheetFormatPr defaultColWidth="3.85546875" defaultRowHeight="12.6" customHeight="1" x14ac:dyDescent="0.2"/>
  <cols>
    <col min="1" max="1" width="22.7109375" style="6" customWidth="1"/>
    <col min="2" max="2" width="19.140625" style="6" bestFit="1" customWidth="1"/>
    <col min="3" max="3" width="4.7109375" style="6" customWidth="1"/>
    <col min="4" max="6" width="5.140625" style="6" customWidth="1"/>
    <col min="7" max="9" width="4.85546875" style="6" customWidth="1"/>
    <col min="10" max="10" width="4.5703125" style="6" customWidth="1"/>
    <col min="11" max="12" width="4.7109375" style="6" customWidth="1"/>
    <col min="13" max="13" width="5" style="6" customWidth="1"/>
    <col min="14" max="14" width="4.85546875" style="6" customWidth="1"/>
    <col min="15" max="15" width="4.7109375" style="6" customWidth="1"/>
    <col min="16" max="16" width="4.85546875" style="6" customWidth="1"/>
    <col min="17" max="17" width="5" style="6" customWidth="1"/>
    <col min="18" max="18" width="5.140625" style="6" customWidth="1"/>
    <col min="19" max="19" width="5" style="6" customWidth="1"/>
    <col min="20" max="20" width="4.7109375" style="6" customWidth="1"/>
    <col min="21" max="21" width="5" style="6" customWidth="1"/>
    <col min="22" max="22" width="5.28515625" style="6" customWidth="1"/>
    <col min="23" max="24" width="5" style="6" customWidth="1"/>
    <col min="25" max="25" width="4.85546875" style="6" customWidth="1"/>
    <col min="26" max="26" width="5.42578125" style="6" customWidth="1"/>
    <col min="27" max="27" width="22.5703125" style="6" customWidth="1"/>
    <col min="28" max="28" width="17.7109375" style="6" bestFit="1" customWidth="1"/>
    <col min="29" max="29" width="4.42578125" style="6" customWidth="1"/>
    <col min="30" max="30" width="4.85546875" style="6" customWidth="1"/>
    <col min="31" max="31" width="4.7109375" style="6" customWidth="1"/>
    <col min="32" max="32" width="4.5703125" style="6" customWidth="1"/>
    <col min="33" max="33" width="4.7109375" style="6" customWidth="1"/>
    <col min="34" max="34" width="4.5703125" style="6" customWidth="1"/>
    <col min="35" max="35" width="4.85546875" style="6" customWidth="1"/>
    <col min="36" max="36" width="4.5703125" style="6" customWidth="1"/>
    <col min="37" max="38" width="4.85546875" style="6" customWidth="1"/>
    <col min="39" max="39" width="5.140625" style="6" customWidth="1"/>
    <col min="40" max="40" width="5" style="6" customWidth="1"/>
    <col min="41" max="41" width="5.140625" style="13" customWidth="1"/>
    <col min="42" max="42" width="4.85546875" style="6" customWidth="1"/>
    <col min="43" max="43" width="4.5703125" style="6" customWidth="1"/>
    <col min="44" max="45" width="4.85546875" style="6" customWidth="1"/>
    <col min="46" max="46" width="5.140625" style="6" customWidth="1"/>
    <col min="47" max="47" width="5" style="6" customWidth="1"/>
    <col min="48" max="48" width="5.140625" style="13" customWidth="1"/>
    <col min="49" max="49" width="4.85546875" style="6" customWidth="1"/>
    <col min="50" max="50" width="6.28515625" style="6" customWidth="1"/>
    <col min="51" max="51" width="5.28515625" style="12" bestFit="1" customWidth="1"/>
    <col min="52" max="16384" width="3.85546875" style="6"/>
  </cols>
  <sheetData>
    <row r="1" spans="1:51" ht="12.6" customHeight="1" x14ac:dyDescent="0.2">
      <c r="A1" s="6" t="s">
        <v>47</v>
      </c>
      <c r="AA1" s="6" t="s">
        <v>47</v>
      </c>
    </row>
    <row r="2" spans="1:51" ht="12.6" customHeight="1" x14ac:dyDescent="0.2">
      <c r="B2" s="6" t="s">
        <v>40</v>
      </c>
      <c r="C2" s="6" t="s">
        <v>40</v>
      </c>
    </row>
    <row r="3" spans="1:51" ht="12.6" customHeight="1" thickBot="1" x14ac:dyDescent="0.25">
      <c r="A3" s="14" t="s">
        <v>0</v>
      </c>
      <c r="B3" s="14" t="s">
        <v>1</v>
      </c>
      <c r="C3" s="14"/>
      <c r="D3" s="15" t="s">
        <v>2</v>
      </c>
      <c r="E3" s="14" t="s">
        <v>3</v>
      </c>
      <c r="F3" s="15" t="s">
        <v>4</v>
      </c>
      <c r="G3" s="14" t="s">
        <v>5</v>
      </c>
      <c r="H3" s="15" t="s">
        <v>6</v>
      </c>
      <c r="I3" s="14" t="s">
        <v>7</v>
      </c>
      <c r="J3" s="15" t="s">
        <v>8</v>
      </c>
      <c r="K3" s="14" t="s">
        <v>9</v>
      </c>
      <c r="L3" s="15" t="s">
        <v>10</v>
      </c>
      <c r="M3" s="14" t="s">
        <v>11</v>
      </c>
      <c r="N3" s="15" t="s">
        <v>12</v>
      </c>
      <c r="O3" s="14" t="s">
        <v>13</v>
      </c>
      <c r="P3" s="15" t="s">
        <v>14</v>
      </c>
      <c r="Q3" s="14" t="s">
        <v>15</v>
      </c>
      <c r="R3" s="15" t="s">
        <v>16</v>
      </c>
      <c r="S3" s="14" t="s">
        <v>17</v>
      </c>
      <c r="T3" s="15" t="s">
        <v>18</v>
      </c>
      <c r="U3" s="14" t="s">
        <v>19</v>
      </c>
      <c r="V3" s="15" t="s">
        <v>20</v>
      </c>
      <c r="W3" s="47" t="s">
        <v>21</v>
      </c>
      <c r="X3" s="50" t="s">
        <v>22</v>
      </c>
      <c r="Y3" s="47" t="s">
        <v>23</v>
      </c>
      <c r="Z3" s="50" t="s">
        <v>24</v>
      </c>
      <c r="AA3" s="14" t="s">
        <v>0</v>
      </c>
      <c r="AB3" s="14" t="s">
        <v>1</v>
      </c>
      <c r="AC3" s="14"/>
      <c r="AD3" s="47" t="s">
        <v>25</v>
      </c>
      <c r="AE3" s="50" t="s">
        <v>26</v>
      </c>
      <c r="AF3" s="47" t="s">
        <v>38</v>
      </c>
      <c r="AG3" s="50" t="s">
        <v>27</v>
      </c>
      <c r="AH3" s="47" t="s">
        <v>28</v>
      </c>
      <c r="AI3" s="50" t="s">
        <v>29</v>
      </c>
      <c r="AJ3" s="47" t="s">
        <v>30</v>
      </c>
      <c r="AK3" s="50" t="s">
        <v>31</v>
      </c>
      <c r="AL3" s="47" t="s">
        <v>32</v>
      </c>
      <c r="AM3" s="50" t="s">
        <v>33</v>
      </c>
      <c r="AN3" s="47" t="s">
        <v>43</v>
      </c>
      <c r="AO3" s="50" t="s">
        <v>39</v>
      </c>
      <c r="AP3" s="47" t="s">
        <v>44</v>
      </c>
      <c r="AQ3" s="50" t="s">
        <v>48</v>
      </c>
      <c r="AR3" s="47" t="s">
        <v>49</v>
      </c>
      <c r="AS3" s="50" t="s">
        <v>50</v>
      </c>
      <c r="AT3" s="47" t="s">
        <v>51</v>
      </c>
      <c r="AU3" s="50" t="s">
        <v>52</v>
      </c>
      <c r="AV3" s="47" t="s">
        <v>53</v>
      </c>
      <c r="AW3" s="50" t="s">
        <v>54</v>
      </c>
      <c r="AX3" s="16" t="s">
        <v>34</v>
      </c>
    </row>
    <row r="4" spans="1:51" ht="12.6" customHeight="1" x14ac:dyDescent="0.2">
      <c r="A4" s="12" t="s">
        <v>60</v>
      </c>
      <c r="B4" s="17" t="s">
        <v>55</v>
      </c>
      <c r="C4" s="7" t="s">
        <v>35</v>
      </c>
      <c r="D4" s="8">
        <v>3</v>
      </c>
      <c r="E4" s="9">
        <v>38</v>
      </c>
      <c r="F4" s="8">
        <v>12</v>
      </c>
      <c r="G4" s="9">
        <v>18</v>
      </c>
      <c r="H4" s="8">
        <v>18</v>
      </c>
      <c r="I4" s="9">
        <v>11</v>
      </c>
      <c r="J4" s="8">
        <v>40</v>
      </c>
      <c r="K4" s="9">
        <v>31</v>
      </c>
      <c r="L4" s="8">
        <v>18</v>
      </c>
      <c r="M4" s="9">
        <v>20</v>
      </c>
      <c r="N4" s="8">
        <v>50</v>
      </c>
      <c r="O4" s="9">
        <v>36</v>
      </c>
      <c r="P4" s="8">
        <v>17</v>
      </c>
      <c r="Q4" s="9">
        <v>3</v>
      </c>
      <c r="R4" s="8">
        <v>25</v>
      </c>
      <c r="S4" s="9">
        <v>12</v>
      </c>
      <c r="T4" s="8">
        <v>28</v>
      </c>
      <c r="U4" s="9">
        <v>49</v>
      </c>
      <c r="V4" s="8">
        <v>61</v>
      </c>
      <c r="W4" s="11">
        <v>1</v>
      </c>
      <c r="X4" s="51">
        <v>12</v>
      </c>
      <c r="Y4" s="11">
        <v>13</v>
      </c>
      <c r="Z4" s="51">
        <v>20</v>
      </c>
      <c r="AA4" s="12" t="s">
        <v>60</v>
      </c>
      <c r="AB4" s="17" t="s">
        <v>55</v>
      </c>
      <c r="AC4" s="10" t="s">
        <v>35</v>
      </c>
      <c r="AD4" s="11">
        <v>17</v>
      </c>
      <c r="AE4" s="51">
        <v>2</v>
      </c>
      <c r="AF4" s="11">
        <v>16</v>
      </c>
      <c r="AG4" s="51">
        <v>18</v>
      </c>
      <c r="AH4" s="11">
        <v>5</v>
      </c>
      <c r="AI4" s="51">
        <v>10</v>
      </c>
      <c r="AJ4" s="11">
        <v>30</v>
      </c>
      <c r="AK4" s="51">
        <v>4</v>
      </c>
      <c r="AL4" s="11">
        <v>18</v>
      </c>
      <c r="AM4" s="51">
        <v>15</v>
      </c>
      <c r="AN4" s="11">
        <v>9</v>
      </c>
      <c r="AO4" s="51">
        <v>48</v>
      </c>
      <c r="AP4" s="11">
        <v>10</v>
      </c>
      <c r="AQ4" s="51">
        <v>38</v>
      </c>
      <c r="AR4" s="11">
        <v>0</v>
      </c>
      <c r="AS4" s="51">
        <v>9</v>
      </c>
      <c r="AT4" s="11">
        <v>21</v>
      </c>
      <c r="AU4" s="51">
        <v>59</v>
      </c>
      <c r="AV4" s="11">
        <v>11</v>
      </c>
      <c r="AW4" s="51">
        <v>17</v>
      </c>
      <c r="AX4" s="28">
        <f>SUM(D4:Z4,AD4:AW4)</f>
        <v>893</v>
      </c>
    </row>
    <row r="5" spans="1:51" ht="11.25" customHeight="1" x14ac:dyDescent="0.2">
      <c r="A5" s="12"/>
      <c r="B5" s="7"/>
      <c r="C5" s="19" t="s">
        <v>36</v>
      </c>
      <c r="D5" s="20">
        <v>0</v>
      </c>
      <c r="E5" s="21">
        <v>32</v>
      </c>
      <c r="F5" s="20">
        <v>24</v>
      </c>
      <c r="G5" s="21">
        <v>18</v>
      </c>
      <c r="H5" s="20">
        <v>27</v>
      </c>
      <c r="I5" s="21">
        <v>6</v>
      </c>
      <c r="J5" s="20">
        <v>82</v>
      </c>
      <c r="K5" s="21">
        <v>26</v>
      </c>
      <c r="L5" s="20">
        <v>17</v>
      </c>
      <c r="M5" s="21">
        <v>17</v>
      </c>
      <c r="N5" s="20">
        <v>75</v>
      </c>
      <c r="O5" s="21">
        <v>31</v>
      </c>
      <c r="P5" s="20">
        <v>18</v>
      </c>
      <c r="Q5" s="21">
        <v>3</v>
      </c>
      <c r="R5" s="20">
        <v>26</v>
      </c>
      <c r="S5" s="21">
        <v>11</v>
      </c>
      <c r="T5" s="20">
        <v>41</v>
      </c>
      <c r="U5" s="21">
        <v>59</v>
      </c>
      <c r="V5" s="20">
        <v>106</v>
      </c>
      <c r="W5" s="11">
        <v>3</v>
      </c>
      <c r="X5" s="52">
        <v>33</v>
      </c>
      <c r="Y5" s="11">
        <v>22</v>
      </c>
      <c r="Z5" s="52">
        <v>19</v>
      </c>
      <c r="AA5" s="12"/>
      <c r="AB5" s="7"/>
      <c r="AC5" s="19" t="s">
        <v>36</v>
      </c>
      <c r="AD5" s="11">
        <v>13</v>
      </c>
      <c r="AE5" s="52">
        <v>2</v>
      </c>
      <c r="AF5" s="11">
        <v>11</v>
      </c>
      <c r="AG5" s="52">
        <v>27</v>
      </c>
      <c r="AH5" s="11">
        <v>15</v>
      </c>
      <c r="AI5" s="52">
        <v>9</v>
      </c>
      <c r="AJ5" s="11">
        <v>10</v>
      </c>
      <c r="AK5" s="52">
        <v>9</v>
      </c>
      <c r="AL5" s="11">
        <v>12</v>
      </c>
      <c r="AM5" s="52">
        <v>15</v>
      </c>
      <c r="AN5" s="11">
        <v>18</v>
      </c>
      <c r="AO5" s="52">
        <v>64</v>
      </c>
      <c r="AP5" s="11">
        <v>0</v>
      </c>
      <c r="AQ5" s="51">
        <v>74</v>
      </c>
      <c r="AR5" s="22">
        <v>3</v>
      </c>
      <c r="AS5" s="51">
        <v>10</v>
      </c>
      <c r="AT5" s="22">
        <v>16</v>
      </c>
      <c r="AU5" s="51">
        <v>96</v>
      </c>
      <c r="AV5" s="22">
        <v>16</v>
      </c>
      <c r="AW5" s="51">
        <v>14</v>
      </c>
      <c r="AX5" s="27">
        <f t="shared" ref="AX5:AX70" si="0">SUM(AD5:AW5,D5:Z5)</f>
        <v>1130</v>
      </c>
    </row>
    <row r="6" spans="1:51" ht="11.25" customHeight="1" x14ac:dyDescent="0.2">
      <c r="A6" s="12"/>
      <c r="B6" s="7"/>
      <c r="C6" s="19" t="s">
        <v>46</v>
      </c>
      <c r="D6" s="23">
        <v>0</v>
      </c>
      <c r="E6" s="21">
        <v>8</v>
      </c>
      <c r="F6" s="20">
        <v>11</v>
      </c>
      <c r="G6" s="21">
        <v>18</v>
      </c>
      <c r="H6" s="20">
        <v>9</v>
      </c>
      <c r="I6" s="21">
        <v>6</v>
      </c>
      <c r="J6" s="20">
        <v>17</v>
      </c>
      <c r="K6" s="21">
        <v>5</v>
      </c>
      <c r="L6" s="20">
        <v>4</v>
      </c>
      <c r="M6" s="21">
        <v>0</v>
      </c>
      <c r="N6" s="20">
        <v>19</v>
      </c>
      <c r="O6" s="21">
        <v>11</v>
      </c>
      <c r="P6" s="20">
        <v>4</v>
      </c>
      <c r="Q6" s="21">
        <v>1</v>
      </c>
      <c r="R6" s="20">
        <v>11</v>
      </c>
      <c r="S6" s="21">
        <v>1</v>
      </c>
      <c r="T6" s="20">
        <v>11</v>
      </c>
      <c r="U6" s="21">
        <v>18</v>
      </c>
      <c r="V6" s="20">
        <v>26</v>
      </c>
      <c r="W6" s="11">
        <v>0</v>
      </c>
      <c r="X6" s="53">
        <v>6</v>
      </c>
      <c r="Y6" s="11">
        <v>7</v>
      </c>
      <c r="Z6" s="53">
        <v>7</v>
      </c>
      <c r="AA6" s="12"/>
      <c r="AB6" s="7"/>
      <c r="AC6" s="7" t="s">
        <v>46</v>
      </c>
      <c r="AD6" s="11">
        <v>3</v>
      </c>
      <c r="AE6" s="53">
        <v>1</v>
      </c>
      <c r="AF6" s="11">
        <v>1</v>
      </c>
      <c r="AG6" s="53">
        <v>7</v>
      </c>
      <c r="AH6" s="11">
        <v>3</v>
      </c>
      <c r="AI6" s="53">
        <v>7</v>
      </c>
      <c r="AJ6" s="11">
        <v>3</v>
      </c>
      <c r="AK6" s="53">
        <v>9</v>
      </c>
      <c r="AL6" s="11">
        <v>11</v>
      </c>
      <c r="AM6" s="53">
        <v>8</v>
      </c>
      <c r="AN6" s="11">
        <v>11</v>
      </c>
      <c r="AO6" s="53">
        <v>16</v>
      </c>
      <c r="AP6" s="11">
        <v>0</v>
      </c>
      <c r="AQ6" s="51">
        <v>10</v>
      </c>
      <c r="AR6" s="49">
        <v>1</v>
      </c>
      <c r="AS6" s="51">
        <v>7</v>
      </c>
      <c r="AT6" s="49">
        <v>3</v>
      </c>
      <c r="AU6" s="51">
        <v>19</v>
      </c>
      <c r="AV6" s="49">
        <v>5</v>
      </c>
      <c r="AW6" s="51">
        <v>3</v>
      </c>
      <c r="AX6" s="22">
        <f t="shared" si="0"/>
        <v>328</v>
      </c>
    </row>
    <row r="7" spans="1:51" ht="11.25" customHeight="1" x14ac:dyDescent="0.2">
      <c r="A7" s="12"/>
      <c r="B7" s="7"/>
      <c r="C7" s="19" t="s">
        <v>78</v>
      </c>
      <c r="D7" s="23">
        <v>0</v>
      </c>
      <c r="E7" s="21">
        <v>0</v>
      </c>
      <c r="F7" s="20">
        <v>0</v>
      </c>
      <c r="G7" s="21">
        <v>0</v>
      </c>
      <c r="H7" s="20">
        <v>0</v>
      </c>
      <c r="I7" s="21">
        <v>0</v>
      </c>
      <c r="J7" s="20">
        <v>2</v>
      </c>
      <c r="K7" s="21">
        <v>2</v>
      </c>
      <c r="L7" s="20">
        <v>0</v>
      </c>
      <c r="M7" s="21">
        <v>1</v>
      </c>
      <c r="N7" s="20">
        <v>0</v>
      </c>
      <c r="O7" s="21">
        <v>1</v>
      </c>
      <c r="P7" s="20">
        <v>0</v>
      </c>
      <c r="Q7" s="21">
        <v>0</v>
      </c>
      <c r="R7" s="20">
        <v>0</v>
      </c>
      <c r="S7" s="21">
        <v>0</v>
      </c>
      <c r="T7" s="20">
        <v>0</v>
      </c>
      <c r="U7" s="21">
        <v>0</v>
      </c>
      <c r="V7" s="20">
        <v>1</v>
      </c>
      <c r="W7" s="11">
        <v>0</v>
      </c>
      <c r="X7" s="53">
        <v>0</v>
      </c>
      <c r="Y7" s="11">
        <v>0</v>
      </c>
      <c r="Z7" s="53">
        <v>0</v>
      </c>
      <c r="AA7" s="12"/>
      <c r="AB7" s="7"/>
      <c r="AC7" s="19" t="s">
        <v>78</v>
      </c>
      <c r="AD7" s="11">
        <v>0</v>
      </c>
      <c r="AE7" s="53">
        <v>0</v>
      </c>
      <c r="AF7" s="11">
        <v>0</v>
      </c>
      <c r="AG7" s="53">
        <v>0</v>
      </c>
      <c r="AH7" s="11">
        <v>0</v>
      </c>
      <c r="AI7" s="53">
        <v>0</v>
      </c>
      <c r="AJ7" s="11">
        <v>0</v>
      </c>
      <c r="AK7" s="53">
        <v>0</v>
      </c>
      <c r="AL7" s="11">
        <v>0</v>
      </c>
      <c r="AM7" s="53">
        <v>0</v>
      </c>
      <c r="AN7" s="11">
        <v>0</v>
      </c>
      <c r="AO7" s="53">
        <v>0</v>
      </c>
      <c r="AP7" s="11">
        <v>0</v>
      </c>
      <c r="AQ7" s="51">
        <v>0</v>
      </c>
      <c r="AR7" s="49">
        <v>0</v>
      </c>
      <c r="AS7" s="51">
        <v>0</v>
      </c>
      <c r="AT7" s="49">
        <v>0</v>
      </c>
      <c r="AU7" s="51">
        <v>1</v>
      </c>
      <c r="AV7" s="49">
        <v>0</v>
      </c>
      <c r="AW7" s="51">
        <v>0</v>
      </c>
      <c r="AX7" s="22">
        <f t="shared" ref="AX7" si="1">SUM(AD7:AW7,D7:Z7)</f>
        <v>8</v>
      </c>
    </row>
    <row r="8" spans="1:51" ht="11.25" customHeight="1" thickBot="1" x14ac:dyDescent="0.25">
      <c r="A8" s="5"/>
      <c r="B8" s="1"/>
      <c r="C8" s="1" t="s">
        <v>37</v>
      </c>
      <c r="D8" s="2">
        <f t="shared" ref="D8:Z8" si="2">SUM(D4:D7)</f>
        <v>3</v>
      </c>
      <c r="E8" s="3">
        <f t="shared" si="2"/>
        <v>78</v>
      </c>
      <c r="F8" s="2">
        <f t="shared" si="2"/>
        <v>47</v>
      </c>
      <c r="G8" s="3">
        <f t="shared" si="2"/>
        <v>54</v>
      </c>
      <c r="H8" s="2">
        <f t="shared" si="2"/>
        <v>54</v>
      </c>
      <c r="I8" s="3">
        <f t="shared" si="2"/>
        <v>23</v>
      </c>
      <c r="J8" s="2">
        <f t="shared" si="2"/>
        <v>141</v>
      </c>
      <c r="K8" s="3">
        <f t="shared" si="2"/>
        <v>64</v>
      </c>
      <c r="L8" s="2">
        <f t="shared" si="2"/>
        <v>39</v>
      </c>
      <c r="M8" s="3">
        <f t="shared" si="2"/>
        <v>38</v>
      </c>
      <c r="N8" s="2">
        <f t="shared" si="2"/>
        <v>144</v>
      </c>
      <c r="O8" s="3">
        <f t="shared" si="2"/>
        <v>79</v>
      </c>
      <c r="P8" s="2">
        <f t="shared" si="2"/>
        <v>39</v>
      </c>
      <c r="Q8" s="3">
        <f t="shared" si="2"/>
        <v>7</v>
      </c>
      <c r="R8" s="2">
        <f t="shared" si="2"/>
        <v>62</v>
      </c>
      <c r="S8" s="3">
        <f t="shared" si="2"/>
        <v>24</v>
      </c>
      <c r="T8" s="2">
        <f t="shared" si="2"/>
        <v>80</v>
      </c>
      <c r="U8" s="3">
        <f t="shared" si="2"/>
        <v>126</v>
      </c>
      <c r="V8" s="2">
        <f t="shared" si="2"/>
        <v>194</v>
      </c>
      <c r="W8" s="3">
        <f t="shared" si="2"/>
        <v>4</v>
      </c>
      <c r="X8" s="54">
        <f t="shared" si="2"/>
        <v>51</v>
      </c>
      <c r="Y8" s="3">
        <f t="shared" si="2"/>
        <v>42</v>
      </c>
      <c r="Z8" s="54">
        <f t="shared" si="2"/>
        <v>46</v>
      </c>
      <c r="AA8" s="5"/>
      <c r="AB8" s="1"/>
      <c r="AC8" s="4" t="s">
        <v>37</v>
      </c>
      <c r="AD8" s="3">
        <f t="shared" ref="AD8:AW8" si="3">SUM(AD4:AD7)</f>
        <v>33</v>
      </c>
      <c r="AE8" s="54">
        <f t="shared" si="3"/>
        <v>5</v>
      </c>
      <c r="AF8" s="3">
        <f t="shared" si="3"/>
        <v>28</v>
      </c>
      <c r="AG8" s="54">
        <f t="shared" si="3"/>
        <v>52</v>
      </c>
      <c r="AH8" s="3">
        <f t="shared" si="3"/>
        <v>23</v>
      </c>
      <c r="AI8" s="54">
        <f t="shared" si="3"/>
        <v>26</v>
      </c>
      <c r="AJ8" s="3">
        <f t="shared" si="3"/>
        <v>43</v>
      </c>
      <c r="AK8" s="54">
        <f t="shared" si="3"/>
        <v>22</v>
      </c>
      <c r="AL8" s="3">
        <f t="shared" si="3"/>
        <v>41</v>
      </c>
      <c r="AM8" s="54">
        <f t="shared" si="3"/>
        <v>38</v>
      </c>
      <c r="AN8" s="3">
        <f t="shared" si="3"/>
        <v>38</v>
      </c>
      <c r="AO8" s="54">
        <f t="shared" si="3"/>
        <v>128</v>
      </c>
      <c r="AP8" s="3">
        <f t="shared" si="3"/>
        <v>10</v>
      </c>
      <c r="AQ8" s="54">
        <f t="shared" si="3"/>
        <v>122</v>
      </c>
      <c r="AR8" s="3">
        <f t="shared" si="3"/>
        <v>4</v>
      </c>
      <c r="AS8" s="54">
        <f t="shared" si="3"/>
        <v>26</v>
      </c>
      <c r="AT8" s="3">
        <f t="shared" si="3"/>
        <v>40</v>
      </c>
      <c r="AU8" s="54">
        <f t="shared" si="3"/>
        <v>175</v>
      </c>
      <c r="AV8" s="3">
        <f t="shared" si="3"/>
        <v>32</v>
      </c>
      <c r="AW8" s="54">
        <f t="shared" si="3"/>
        <v>34</v>
      </c>
      <c r="AX8" s="3">
        <f t="shared" si="0"/>
        <v>2359</v>
      </c>
      <c r="AY8" s="5" t="s">
        <v>34</v>
      </c>
    </row>
    <row r="9" spans="1:51" ht="12.6" customHeight="1" x14ac:dyDescent="0.2">
      <c r="A9" s="12" t="s">
        <v>61</v>
      </c>
      <c r="B9" s="17" t="s">
        <v>55</v>
      </c>
      <c r="C9" s="24" t="s">
        <v>35</v>
      </c>
      <c r="D9" s="8">
        <v>10</v>
      </c>
      <c r="E9" s="9">
        <v>102</v>
      </c>
      <c r="F9" s="8">
        <v>45</v>
      </c>
      <c r="G9" s="9">
        <v>56</v>
      </c>
      <c r="H9" s="8">
        <v>50</v>
      </c>
      <c r="I9" s="9">
        <v>23</v>
      </c>
      <c r="J9" s="8">
        <v>145</v>
      </c>
      <c r="K9" s="9">
        <v>62</v>
      </c>
      <c r="L9" s="8">
        <v>59</v>
      </c>
      <c r="M9" s="9">
        <v>50</v>
      </c>
      <c r="N9" s="8">
        <v>160</v>
      </c>
      <c r="O9" s="9">
        <v>74</v>
      </c>
      <c r="P9" s="8">
        <v>61</v>
      </c>
      <c r="Q9" s="9">
        <v>17</v>
      </c>
      <c r="R9" s="8">
        <v>43</v>
      </c>
      <c r="S9" s="9">
        <v>21</v>
      </c>
      <c r="T9" s="8">
        <v>60</v>
      </c>
      <c r="U9" s="9">
        <v>92</v>
      </c>
      <c r="V9" s="8">
        <v>110</v>
      </c>
      <c r="W9" s="11">
        <v>9</v>
      </c>
      <c r="X9" s="51">
        <v>55</v>
      </c>
      <c r="Y9" s="11">
        <v>57</v>
      </c>
      <c r="Z9" s="51">
        <v>74</v>
      </c>
      <c r="AA9" s="12" t="s">
        <v>61</v>
      </c>
      <c r="AB9" s="17" t="s">
        <v>55</v>
      </c>
      <c r="AC9" s="25" t="s">
        <v>35</v>
      </c>
      <c r="AD9" s="11">
        <v>56</v>
      </c>
      <c r="AE9" s="51">
        <v>26</v>
      </c>
      <c r="AF9" s="11">
        <v>52</v>
      </c>
      <c r="AG9" s="51">
        <v>95</v>
      </c>
      <c r="AH9" s="11">
        <v>46</v>
      </c>
      <c r="AI9" s="51">
        <v>45</v>
      </c>
      <c r="AJ9" s="11">
        <v>126</v>
      </c>
      <c r="AK9" s="51">
        <v>46</v>
      </c>
      <c r="AL9" s="11">
        <v>85</v>
      </c>
      <c r="AM9" s="51">
        <v>67</v>
      </c>
      <c r="AN9" s="11">
        <v>44</v>
      </c>
      <c r="AO9" s="51">
        <v>120</v>
      </c>
      <c r="AP9" s="11">
        <v>11</v>
      </c>
      <c r="AQ9" s="51">
        <v>59</v>
      </c>
      <c r="AR9" s="11">
        <v>11</v>
      </c>
      <c r="AS9" s="51">
        <v>37</v>
      </c>
      <c r="AT9" s="11">
        <v>50</v>
      </c>
      <c r="AU9" s="51">
        <v>136</v>
      </c>
      <c r="AV9" s="11">
        <v>58</v>
      </c>
      <c r="AW9" s="51">
        <v>40</v>
      </c>
      <c r="AX9" s="28">
        <f t="shared" si="0"/>
        <v>2645</v>
      </c>
    </row>
    <row r="10" spans="1:51" ht="12.6" customHeight="1" x14ac:dyDescent="0.2">
      <c r="A10" s="18"/>
      <c r="B10" s="7"/>
      <c r="C10" s="19" t="s">
        <v>36</v>
      </c>
      <c r="D10" s="20">
        <v>9</v>
      </c>
      <c r="E10" s="21">
        <v>66</v>
      </c>
      <c r="F10" s="20">
        <v>46</v>
      </c>
      <c r="G10" s="21">
        <v>44</v>
      </c>
      <c r="H10" s="20">
        <v>69</v>
      </c>
      <c r="I10" s="21">
        <v>24</v>
      </c>
      <c r="J10" s="20">
        <v>125</v>
      </c>
      <c r="K10" s="21">
        <v>49</v>
      </c>
      <c r="L10" s="20">
        <v>41</v>
      </c>
      <c r="M10" s="21">
        <v>52</v>
      </c>
      <c r="N10" s="20">
        <v>143</v>
      </c>
      <c r="O10" s="21">
        <v>76</v>
      </c>
      <c r="P10" s="20">
        <v>45</v>
      </c>
      <c r="Q10" s="21">
        <v>9</v>
      </c>
      <c r="R10" s="20">
        <v>48</v>
      </c>
      <c r="S10" s="21">
        <v>9</v>
      </c>
      <c r="T10" s="20">
        <v>44</v>
      </c>
      <c r="U10" s="21">
        <v>118</v>
      </c>
      <c r="V10" s="20">
        <v>168</v>
      </c>
      <c r="W10" s="11">
        <v>12</v>
      </c>
      <c r="X10" s="52">
        <v>62</v>
      </c>
      <c r="Y10" s="11">
        <v>53</v>
      </c>
      <c r="Z10" s="52">
        <v>31</v>
      </c>
      <c r="AA10" s="18"/>
      <c r="AB10" s="7"/>
      <c r="AC10" s="19" t="s">
        <v>36</v>
      </c>
      <c r="AD10" s="11">
        <v>30</v>
      </c>
      <c r="AE10" s="52">
        <v>9</v>
      </c>
      <c r="AF10" s="11">
        <v>11</v>
      </c>
      <c r="AG10" s="52">
        <v>73</v>
      </c>
      <c r="AH10" s="11">
        <v>45</v>
      </c>
      <c r="AI10" s="52">
        <v>16</v>
      </c>
      <c r="AJ10" s="11">
        <v>25</v>
      </c>
      <c r="AK10" s="52">
        <v>32</v>
      </c>
      <c r="AL10" s="11">
        <v>58</v>
      </c>
      <c r="AM10" s="52">
        <v>34</v>
      </c>
      <c r="AN10" s="11">
        <v>37</v>
      </c>
      <c r="AO10" s="52">
        <v>146</v>
      </c>
      <c r="AP10" s="11">
        <v>7</v>
      </c>
      <c r="AQ10" s="51">
        <v>81</v>
      </c>
      <c r="AR10" s="22">
        <v>5</v>
      </c>
      <c r="AS10" s="51">
        <v>37</v>
      </c>
      <c r="AT10" s="22">
        <v>37</v>
      </c>
      <c r="AU10" s="51">
        <v>144</v>
      </c>
      <c r="AV10" s="22">
        <v>45</v>
      </c>
      <c r="AW10" s="51">
        <v>22</v>
      </c>
      <c r="AX10" s="22">
        <f t="shared" si="0"/>
        <v>2237</v>
      </c>
    </row>
    <row r="11" spans="1:51" ht="12.6" customHeight="1" x14ac:dyDescent="0.2">
      <c r="A11" s="18"/>
      <c r="B11" s="7"/>
      <c r="C11" s="19" t="s">
        <v>46</v>
      </c>
      <c r="D11" s="23">
        <v>2</v>
      </c>
      <c r="E11" s="21">
        <v>24</v>
      </c>
      <c r="F11" s="20">
        <v>14</v>
      </c>
      <c r="G11" s="21">
        <v>13</v>
      </c>
      <c r="H11" s="20">
        <v>6</v>
      </c>
      <c r="I11" s="21">
        <v>3</v>
      </c>
      <c r="J11" s="20">
        <v>18</v>
      </c>
      <c r="K11" s="21">
        <v>6</v>
      </c>
      <c r="L11" s="20">
        <v>7</v>
      </c>
      <c r="M11" s="21">
        <v>5</v>
      </c>
      <c r="N11" s="20">
        <v>25</v>
      </c>
      <c r="O11" s="21">
        <v>24</v>
      </c>
      <c r="P11" s="20">
        <v>20</v>
      </c>
      <c r="Q11" s="21">
        <v>4</v>
      </c>
      <c r="R11" s="20">
        <v>9</v>
      </c>
      <c r="S11" s="21">
        <v>5</v>
      </c>
      <c r="T11" s="20">
        <v>18</v>
      </c>
      <c r="U11" s="21">
        <v>25</v>
      </c>
      <c r="V11" s="20">
        <v>17</v>
      </c>
      <c r="W11" s="11">
        <v>7</v>
      </c>
      <c r="X11" s="53">
        <v>7</v>
      </c>
      <c r="Y11" s="11">
        <v>16</v>
      </c>
      <c r="Z11" s="53">
        <v>12</v>
      </c>
      <c r="AA11" s="18"/>
      <c r="AB11" s="7"/>
      <c r="AC11" s="7" t="s">
        <v>46</v>
      </c>
      <c r="AD11" s="11">
        <v>6</v>
      </c>
      <c r="AE11" s="53">
        <v>2</v>
      </c>
      <c r="AF11" s="11">
        <v>6</v>
      </c>
      <c r="AG11" s="53">
        <v>18</v>
      </c>
      <c r="AH11" s="11">
        <v>9</v>
      </c>
      <c r="AI11" s="53">
        <v>9</v>
      </c>
      <c r="AJ11" s="11">
        <v>2</v>
      </c>
      <c r="AK11" s="53">
        <v>7</v>
      </c>
      <c r="AL11" s="11">
        <v>14</v>
      </c>
      <c r="AM11" s="53">
        <v>2</v>
      </c>
      <c r="AN11" s="11">
        <v>15</v>
      </c>
      <c r="AO11" s="53">
        <v>11</v>
      </c>
      <c r="AP11" s="11">
        <v>2</v>
      </c>
      <c r="AQ11" s="51">
        <v>10</v>
      </c>
      <c r="AR11" s="49">
        <v>0</v>
      </c>
      <c r="AS11" s="51">
        <v>11</v>
      </c>
      <c r="AT11" s="49">
        <v>6</v>
      </c>
      <c r="AU11" s="51">
        <v>30</v>
      </c>
      <c r="AV11" s="49">
        <v>5</v>
      </c>
      <c r="AW11" s="51">
        <v>3</v>
      </c>
      <c r="AX11" s="11">
        <f t="shared" si="0"/>
        <v>455</v>
      </c>
    </row>
    <row r="12" spans="1:51" ht="11.25" customHeight="1" x14ac:dyDescent="0.2">
      <c r="A12" s="12"/>
      <c r="B12" s="7"/>
      <c r="C12" s="19" t="s">
        <v>78</v>
      </c>
      <c r="D12" s="23">
        <v>0</v>
      </c>
      <c r="E12" s="21">
        <v>0</v>
      </c>
      <c r="F12" s="20">
        <v>0</v>
      </c>
      <c r="G12" s="21">
        <v>0</v>
      </c>
      <c r="H12" s="20">
        <v>0</v>
      </c>
      <c r="I12" s="21">
        <v>0</v>
      </c>
      <c r="J12" s="20">
        <v>0</v>
      </c>
      <c r="K12" s="21">
        <v>0</v>
      </c>
      <c r="L12" s="20">
        <v>1</v>
      </c>
      <c r="M12" s="21">
        <v>0</v>
      </c>
      <c r="N12" s="20">
        <v>1</v>
      </c>
      <c r="O12" s="21">
        <v>0</v>
      </c>
      <c r="P12" s="20">
        <v>0</v>
      </c>
      <c r="Q12" s="21">
        <v>0</v>
      </c>
      <c r="R12" s="20">
        <v>1</v>
      </c>
      <c r="S12" s="21">
        <v>0</v>
      </c>
      <c r="T12" s="20">
        <v>0</v>
      </c>
      <c r="U12" s="21">
        <v>1</v>
      </c>
      <c r="V12" s="20">
        <v>0</v>
      </c>
      <c r="W12" s="11">
        <v>0</v>
      </c>
      <c r="X12" s="53">
        <v>0</v>
      </c>
      <c r="Y12" s="11">
        <v>0</v>
      </c>
      <c r="Z12" s="53">
        <v>0</v>
      </c>
      <c r="AA12" s="12"/>
      <c r="AB12" s="7"/>
      <c r="AC12" s="19" t="s">
        <v>78</v>
      </c>
      <c r="AD12" s="11">
        <v>0</v>
      </c>
      <c r="AE12" s="53">
        <v>0</v>
      </c>
      <c r="AF12" s="11">
        <v>0</v>
      </c>
      <c r="AG12" s="53">
        <v>0</v>
      </c>
      <c r="AH12" s="11">
        <v>0</v>
      </c>
      <c r="AI12" s="53">
        <v>0</v>
      </c>
      <c r="AJ12" s="11">
        <v>0</v>
      </c>
      <c r="AK12" s="53">
        <v>0</v>
      </c>
      <c r="AL12" s="11">
        <v>1</v>
      </c>
      <c r="AM12" s="53">
        <v>0</v>
      </c>
      <c r="AN12" s="11">
        <v>0</v>
      </c>
      <c r="AO12" s="53">
        <v>0</v>
      </c>
      <c r="AP12" s="11">
        <v>0</v>
      </c>
      <c r="AQ12" s="51">
        <v>0</v>
      </c>
      <c r="AR12" s="49">
        <v>0</v>
      </c>
      <c r="AS12" s="51">
        <v>0</v>
      </c>
      <c r="AT12" s="49">
        <v>0</v>
      </c>
      <c r="AU12" s="51">
        <v>0</v>
      </c>
      <c r="AV12" s="49">
        <v>0</v>
      </c>
      <c r="AW12" s="51">
        <v>1</v>
      </c>
      <c r="AX12" s="22">
        <f t="shared" ref="AX12" si="4">SUM(AD12:AW12,D12:Z12)</f>
        <v>6</v>
      </c>
    </row>
    <row r="13" spans="1:51" ht="12" customHeight="1" thickBot="1" x14ac:dyDescent="0.25">
      <c r="A13" s="5"/>
      <c r="B13" s="1"/>
      <c r="C13" s="1" t="s">
        <v>37</v>
      </c>
      <c r="D13" s="2">
        <f t="shared" ref="D13:Z13" si="5">SUM(D9:D12)</f>
        <v>21</v>
      </c>
      <c r="E13" s="3">
        <f t="shared" si="5"/>
        <v>192</v>
      </c>
      <c r="F13" s="2">
        <f t="shared" si="5"/>
        <v>105</v>
      </c>
      <c r="G13" s="3">
        <f t="shared" si="5"/>
        <v>113</v>
      </c>
      <c r="H13" s="2">
        <f t="shared" si="5"/>
        <v>125</v>
      </c>
      <c r="I13" s="3">
        <f t="shared" si="5"/>
        <v>50</v>
      </c>
      <c r="J13" s="2">
        <f t="shared" si="5"/>
        <v>288</v>
      </c>
      <c r="K13" s="3">
        <f t="shared" si="5"/>
        <v>117</v>
      </c>
      <c r="L13" s="2">
        <f t="shared" si="5"/>
        <v>108</v>
      </c>
      <c r="M13" s="3">
        <f t="shared" si="5"/>
        <v>107</v>
      </c>
      <c r="N13" s="2">
        <f t="shared" si="5"/>
        <v>329</v>
      </c>
      <c r="O13" s="3">
        <f t="shared" si="5"/>
        <v>174</v>
      </c>
      <c r="P13" s="2">
        <f t="shared" si="5"/>
        <v>126</v>
      </c>
      <c r="Q13" s="3">
        <f t="shared" si="5"/>
        <v>30</v>
      </c>
      <c r="R13" s="2">
        <f t="shared" si="5"/>
        <v>101</v>
      </c>
      <c r="S13" s="3">
        <f t="shared" si="5"/>
        <v>35</v>
      </c>
      <c r="T13" s="2">
        <f t="shared" si="5"/>
        <v>122</v>
      </c>
      <c r="U13" s="3">
        <f t="shared" si="5"/>
        <v>236</v>
      </c>
      <c r="V13" s="2">
        <f t="shared" si="5"/>
        <v>295</v>
      </c>
      <c r="W13" s="3">
        <f t="shared" si="5"/>
        <v>28</v>
      </c>
      <c r="X13" s="54">
        <f t="shared" si="5"/>
        <v>124</v>
      </c>
      <c r="Y13" s="3">
        <f t="shared" si="5"/>
        <v>126</v>
      </c>
      <c r="Z13" s="54">
        <f t="shared" si="5"/>
        <v>117</v>
      </c>
      <c r="AA13" s="5"/>
      <c r="AB13" s="1"/>
      <c r="AC13" s="4" t="s">
        <v>37</v>
      </c>
      <c r="AD13" s="3">
        <f t="shared" ref="AD13:AW13" si="6">SUM(AD9:AD12)</f>
        <v>92</v>
      </c>
      <c r="AE13" s="54">
        <f t="shared" si="6"/>
        <v>37</v>
      </c>
      <c r="AF13" s="3">
        <f t="shared" si="6"/>
        <v>69</v>
      </c>
      <c r="AG13" s="54">
        <f t="shared" si="6"/>
        <v>186</v>
      </c>
      <c r="AH13" s="3">
        <f t="shared" si="6"/>
        <v>100</v>
      </c>
      <c r="AI13" s="54">
        <f t="shared" si="6"/>
        <v>70</v>
      </c>
      <c r="AJ13" s="3">
        <f t="shared" si="6"/>
        <v>153</v>
      </c>
      <c r="AK13" s="54">
        <f t="shared" si="6"/>
        <v>85</v>
      </c>
      <c r="AL13" s="3">
        <f t="shared" si="6"/>
        <v>158</v>
      </c>
      <c r="AM13" s="54">
        <f t="shared" si="6"/>
        <v>103</v>
      </c>
      <c r="AN13" s="3">
        <f t="shared" si="6"/>
        <v>96</v>
      </c>
      <c r="AO13" s="54">
        <f t="shared" si="6"/>
        <v>277</v>
      </c>
      <c r="AP13" s="3">
        <f t="shared" si="6"/>
        <v>20</v>
      </c>
      <c r="AQ13" s="54">
        <f t="shared" si="6"/>
        <v>150</v>
      </c>
      <c r="AR13" s="3">
        <f t="shared" si="6"/>
        <v>16</v>
      </c>
      <c r="AS13" s="54">
        <f t="shared" si="6"/>
        <v>85</v>
      </c>
      <c r="AT13" s="3">
        <f t="shared" si="6"/>
        <v>93</v>
      </c>
      <c r="AU13" s="54">
        <f t="shared" si="6"/>
        <v>310</v>
      </c>
      <c r="AV13" s="3">
        <f t="shared" si="6"/>
        <v>108</v>
      </c>
      <c r="AW13" s="54">
        <f t="shared" si="6"/>
        <v>66</v>
      </c>
      <c r="AX13" s="67">
        <f t="shared" si="0"/>
        <v>5343</v>
      </c>
      <c r="AY13" s="5" t="s">
        <v>34</v>
      </c>
    </row>
    <row r="14" spans="1:51" ht="12.6" customHeight="1" x14ac:dyDescent="0.2">
      <c r="A14" s="12" t="s">
        <v>62</v>
      </c>
      <c r="B14" s="17" t="s">
        <v>56</v>
      </c>
      <c r="C14" s="7" t="s">
        <v>35</v>
      </c>
      <c r="D14" s="8">
        <v>5</v>
      </c>
      <c r="E14" s="9">
        <v>75</v>
      </c>
      <c r="F14" s="8">
        <v>33</v>
      </c>
      <c r="G14" s="9">
        <v>43</v>
      </c>
      <c r="H14" s="8">
        <v>40</v>
      </c>
      <c r="I14" s="9">
        <v>20</v>
      </c>
      <c r="J14" s="8">
        <v>96</v>
      </c>
      <c r="K14" s="9">
        <v>46</v>
      </c>
      <c r="L14" s="8">
        <v>43</v>
      </c>
      <c r="M14" s="9">
        <v>27</v>
      </c>
      <c r="N14" s="8">
        <v>114</v>
      </c>
      <c r="O14" s="9">
        <v>55</v>
      </c>
      <c r="P14" s="8">
        <v>54</v>
      </c>
      <c r="Q14" s="9">
        <v>10</v>
      </c>
      <c r="R14" s="8">
        <v>47</v>
      </c>
      <c r="S14" s="9">
        <v>17</v>
      </c>
      <c r="T14" s="8">
        <v>45</v>
      </c>
      <c r="U14" s="9">
        <v>82</v>
      </c>
      <c r="V14" s="8">
        <v>110</v>
      </c>
      <c r="W14" s="11">
        <v>7</v>
      </c>
      <c r="X14" s="51">
        <v>47</v>
      </c>
      <c r="Y14" s="11">
        <v>35</v>
      </c>
      <c r="Z14" s="51">
        <v>57</v>
      </c>
      <c r="AA14" s="12" t="s">
        <v>62</v>
      </c>
      <c r="AB14" s="17" t="s">
        <v>56</v>
      </c>
      <c r="AC14" s="10" t="s">
        <v>35</v>
      </c>
      <c r="AD14" s="11">
        <v>37</v>
      </c>
      <c r="AE14" s="51">
        <v>21</v>
      </c>
      <c r="AF14" s="11">
        <v>43</v>
      </c>
      <c r="AG14" s="51">
        <v>65</v>
      </c>
      <c r="AH14" s="11">
        <v>33</v>
      </c>
      <c r="AI14" s="51">
        <v>36</v>
      </c>
      <c r="AJ14" s="11">
        <v>94</v>
      </c>
      <c r="AK14" s="51">
        <v>34</v>
      </c>
      <c r="AL14" s="11">
        <v>68</v>
      </c>
      <c r="AM14" s="51">
        <v>54</v>
      </c>
      <c r="AN14" s="11">
        <v>29</v>
      </c>
      <c r="AO14" s="51">
        <v>99</v>
      </c>
      <c r="AP14" s="11">
        <v>14</v>
      </c>
      <c r="AQ14" s="51">
        <v>56</v>
      </c>
      <c r="AR14" s="11">
        <v>7</v>
      </c>
      <c r="AS14" s="51">
        <v>24</v>
      </c>
      <c r="AT14" s="11">
        <v>40</v>
      </c>
      <c r="AU14" s="51">
        <v>104</v>
      </c>
      <c r="AV14" s="11">
        <v>29</v>
      </c>
      <c r="AW14" s="51">
        <v>48</v>
      </c>
      <c r="AX14" s="11">
        <f t="shared" si="0"/>
        <v>2043</v>
      </c>
    </row>
    <row r="15" spans="1:51" ht="12.6" customHeight="1" x14ac:dyDescent="0.2">
      <c r="A15" s="12"/>
      <c r="B15" s="7" t="s">
        <v>57</v>
      </c>
      <c r="C15" s="19" t="s">
        <v>36</v>
      </c>
      <c r="D15" s="20">
        <v>8</v>
      </c>
      <c r="E15" s="21">
        <v>56</v>
      </c>
      <c r="F15" s="20">
        <v>49</v>
      </c>
      <c r="G15" s="21">
        <v>39</v>
      </c>
      <c r="H15" s="20">
        <v>53</v>
      </c>
      <c r="I15" s="21">
        <v>16</v>
      </c>
      <c r="J15" s="20">
        <v>107</v>
      </c>
      <c r="K15" s="21">
        <v>40</v>
      </c>
      <c r="L15" s="20">
        <v>34</v>
      </c>
      <c r="M15" s="21">
        <v>34</v>
      </c>
      <c r="N15" s="20">
        <v>112</v>
      </c>
      <c r="O15" s="21">
        <v>64</v>
      </c>
      <c r="P15" s="20">
        <v>40</v>
      </c>
      <c r="Q15" s="21">
        <v>10</v>
      </c>
      <c r="R15" s="20">
        <v>49</v>
      </c>
      <c r="S15" s="21">
        <v>10</v>
      </c>
      <c r="T15" s="20">
        <v>42</v>
      </c>
      <c r="U15" s="21">
        <v>115</v>
      </c>
      <c r="V15" s="75">
        <v>147</v>
      </c>
      <c r="W15" s="22">
        <v>11</v>
      </c>
      <c r="X15" s="52">
        <v>52</v>
      </c>
      <c r="Y15" s="22">
        <v>42</v>
      </c>
      <c r="Z15" s="52">
        <v>25</v>
      </c>
      <c r="AA15" s="12"/>
      <c r="AB15" s="7" t="s">
        <v>57</v>
      </c>
      <c r="AC15" s="19" t="s">
        <v>36</v>
      </c>
      <c r="AD15" s="22">
        <v>26</v>
      </c>
      <c r="AE15" s="52">
        <v>7</v>
      </c>
      <c r="AF15" s="22">
        <v>15</v>
      </c>
      <c r="AG15" s="52">
        <v>60</v>
      </c>
      <c r="AH15" s="22">
        <v>44</v>
      </c>
      <c r="AI15" s="52">
        <v>17</v>
      </c>
      <c r="AJ15" s="22">
        <v>19</v>
      </c>
      <c r="AK15" s="52">
        <v>28</v>
      </c>
      <c r="AL15" s="22">
        <v>50</v>
      </c>
      <c r="AM15" s="52">
        <v>30</v>
      </c>
      <c r="AN15" s="22">
        <v>36</v>
      </c>
      <c r="AO15" s="52">
        <v>127</v>
      </c>
      <c r="AP15" s="22">
        <v>6</v>
      </c>
      <c r="AQ15" s="52">
        <v>95</v>
      </c>
      <c r="AR15" s="22">
        <v>5</v>
      </c>
      <c r="AS15" s="52">
        <v>22</v>
      </c>
      <c r="AT15" s="22">
        <v>30</v>
      </c>
      <c r="AU15" s="52">
        <v>116</v>
      </c>
      <c r="AV15" s="22">
        <v>33</v>
      </c>
      <c r="AW15" s="52">
        <v>26</v>
      </c>
      <c r="AX15" s="27">
        <f t="shared" si="0"/>
        <v>1947</v>
      </c>
    </row>
    <row r="16" spans="1:51" ht="12.6" customHeight="1" x14ac:dyDescent="0.2">
      <c r="A16" s="12"/>
      <c r="B16" s="7"/>
      <c r="C16" s="19" t="s">
        <v>46</v>
      </c>
      <c r="D16" s="23">
        <v>0</v>
      </c>
      <c r="E16" s="21">
        <v>23</v>
      </c>
      <c r="F16" s="20">
        <v>14</v>
      </c>
      <c r="G16" s="21">
        <v>9</v>
      </c>
      <c r="H16" s="20">
        <v>8</v>
      </c>
      <c r="I16" s="21">
        <v>5</v>
      </c>
      <c r="J16" s="20">
        <v>24</v>
      </c>
      <c r="K16" s="21">
        <v>4</v>
      </c>
      <c r="L16" s="20">
        <v>7</v>
      </c>
      <c r="M16" s="21">
        <v>2</v>
      </c>
      <c r="N16" s="20">
        <v>17</v>
      </c>
      <c r="O16" s="21">
        <v>16</v>
      </c>
      <c r="P16" s="20">
        <v>15</v>
      </c>
      <c r="Q16" s="21">
        <v>1</v>
      </c>
      <c r="R16" s="20">
        <v>13</v>
      </c>
      <c r="S16" s="21">
        <v>2</v>
      </c>
      <c r="T16" s="20">
        <v>15</v>
      </c>
      <c r="U16" s="21">
        <v>26</v>
      </c>
      <c r="V16" s="20">
        <v>28</v>
      </c>
      <c r="W16" s="49">
        <v>4</v>
      </c>
      <c r="X16" s="53">
        <v>7</v>
      </c>
      <c r="Y16" s="49">
        <v>8</v>
      </c>
      <c r="Z16" s="53">
        <v>10</v>
      </c>
      <c r="AA16" s="12"/>
      <c r="AB16" s="7"/>
      <c r="AC16" s="7" t="s">
        <v>46</v>
      </c>
      <c r="AD16" s="49">
        <v>6</v>
      </c>
      <c r="AE16" s="53">
        <v>0</v>
      </c>
      <c r="AF16" s="49">
        <v>4</v>
      </c>
      <c r="AG16" s="53">
        <v>16</v>
      </c>
      <c r="AH16" s="49">
        <v>5</v>
      </c>
      <c r="AI16" s="53">
        <v>5</v>
      </c>
      <c r="AJ16" s="49">
        <v>3</v>
      </c>
      <c r="AK16" s="53">
        <v>12</v>
      </c>
      <c r="AL16" s="49">
        <v>13</v>
      </c>
      <c r="AM16" s="53">
        <v>4</v>
      </c>
      <c r="AN16" s="49">
        <v>12</v>
      </c>
      <c r="AO16" s="53">
        <v>16</v>
      </c>
      <c r="AP16" s="49">
        <v>1</v>
      </c>
      <c r="AQ16" s="53">
        <v>10</v>
      </c>
      <c r="AR16" s="49">
        <v>1</v>
      </c>
      <c r="AS16" s="53">
        <v>11</v>
      </c>
      <c r="AT16" s="49">
        <v>6</v>
      </c>
      <c r="AU16" s="53">
        <v>30</v>
      </c>
      <c r="AV16" s="49">
        <v>5</v>
      </c>
      <c r="AW16" s="53">
        <v>4</v>
      </c>
      <c r="AX16" s="11">
        <f t="shared" si="0"/>
        <v>422</v>
      </c>
    </row>
    <row r="17" spans="1:51" ht="11.25" customHeight="1" x14ac:dyDescent="0.2">
      <c r="A17" s="12"/>
      <c r="B17" s="7"/>
      <c r="C17" s="19" t="s">
        <v>78</v>
      </c>
      <c r="D17" s="23">
        <v>0</v>
      </c>
      <c r="E17" s="21">
        <v>0</v>
      </c>
      <c r="F17" s="20">
        <v>0</v>
      </c>
      <c r="G17" s="21">
        <v>0</v>
      </c>
      <c r="H17" s="20">
        <v>0</v>
      </c>
      <c r="I17" s="21">
        <v>0</v>
      </c>
      <c r="J17" s="20">
        <v>0</v>
      </c>
      <c r="K17" s="21">
        <v>1</v>
      </c>
      <c r="L17" s="20">
        <v>1</v>
      </c>
      <c r="M17" s="21">
        <v>1</v>
      </c>
      <c r="N17" s="20">
        <v>0</v>
      </c>
      <c r="O17" s="21">
        <v>0</v>
      </c>
      <c r="P17" s="20">
        <v>0</v>
      </c>
      <c r="Q17" s="21">
        <v>0</v>
      </c>
      <c r="R17" s="20">
        <v>0</v>
      </c>
      <c r="S17" s="21">
        <v>0</v>
      </c>
      <c r="T17" s="20">
        <v>0</v>
      </c>
      <c r="U17" s="21">
        <v>0</v>
      </c>
      <c r="V17" s="76">
        <v>0</v>
      </c>
      <c r="W17" s="11">
        <v>0</v>
      </c>
      <c r="X17" s="53">
        <v>0</v>
      </c>
      <c r="Y17" s="11">
        <v>0</v>
      </c>
      <c r="Z17" s="53">
        <v>0</v>
      </c>
      <c r="AA17" s="12"/>
      <c r="AB17" s="7"/>
      <c r="AC17" s="19" t="s">
        <v>78</v>
      </c>
      <c r="AD17" s="11">
        <v>0</v>
      </c>
      <c r="AE17" s="53">
        <v>0</v>
      </c>
      <c r="AF17" s="11">
        <v>0</v>
      </c>
      <c r="AG17" s="53">
        <v>0</v>
      </c>
      <c r="AH17" s="11">
        <v>0</v>
      </c>
      <c r="AI17" s="53">
        <v>0</v>
      </c>
      <c r="AJ17" s="11">
        <v>0</v>
      </c>
      <c r="AK17" s="53">
        <v>0</v>
      </c>
      <c r="AL17" s="11">
        <v>1</v>
      </c>
      <c r="AM17" s="53">
        <v>0</v>
      </c>
      <c r="AN17" s="11">
        <v>0</v>
      </c>
      <c r="AO17" s="53">
        <v>0</v>
      </c>
      <c r="AP17" s="11">
        <v>0</v>
      </c>
      <c r="AQ17" s="51">
        <v>0</v>
      </c>
      <c r="AR17" s="49">
        <v>0</v>
      </c>
      <c r="AS17" s="51">
        <v>0</v>
      </c>
      <c r="AT17" s="49">
        <v>0</v>
      </c>
      <c r="AU17" s="51">
        <v>2</v>
      </c>
      <c r="AV17" s="49">
        <v>0</v>
      </c>
      <c r="AW17" s="51">
        <v>1</v>
      </c>
      <c r="AX17" s="22">
        <f t="shared" si="0"/>
        <v>7</v>
      </c>
    </row>
    <row r="18" spans="1:51" ht="12.6" customHeight="1" thickBot="1" x14ac:dyDescent="0.25">
      <c r="A18" s="5"/>
      <c r="B18" s="1"/>
      <c r="C18" s="1" t="s">
        <v>37</v>
      </c>
      <c r="D18" s="2">
        <f t="shared" ref="D18:Z18" si="7">SUM(D14:D17)</f>
        <v>13</v>
      </c>
      <c r="E18" s="3">
        <f t="shared" si="7"/>
        <v>154</v>
      </c>
      <c r="F18" s="2">
        <f t="shared" si="7"/>
        <v>96</v>
      </c>
      <c r="G18" s="3">
        <f t="shared" si="7"/>
        <v>91</v>
      </c>
      <c r="H18" s="2">
        <f t="shared" si="7"/>
        <v>101</v>
      </c>
      <c r="I18" s="3">
        <f t="shared" si="7"/>
        <v>41</v>
      </c>
      <c r="J18" s="2">
        <f t="shared" si="7"/>
        <v>227</v>
      </c>
      <c r="K18" s="3">
        <f t="shared" si="7"/>
        <v>91</v>
      </c>
      <c r="L18" s="2">
        <f t="shared" si="7"/>
        <v>85</v>
      </c>
      <c r="M18" s="3">
        <f t="shared" si="7"/>
        <v>64</v>
      </c>
      <c r="N18" s="2">
        <f t="shared" si="7"/>
        <v>243</v>
      </c>
      <c r="O18" s="3">
        <f t="shared" si="7"/>
        <v>135</v>
      </c>
      <c r="P18" s="2">
        <f t="shared" si="7"/>
        <v>109</v>
      </c>
      <c r="Q18" s="3">
        <f t="shared" si="7"/>
        <v>21</v>
      </c>
      <c r="R18" s="2">
        <f t="shared" si="7"/>
        <v>109</v>
      </c>
      <c r="S18" s="3">
        <f t="shared" si="7"/>
        <v>29</v>
      </c>
      <c r="T18" s="2">
        <f t="shared" si="7"/>
        <v>102</v>
      </c>
      <c r="U18" s="3">
        <f t="shared" si="7"/>
        <v>223</v>
      </c>
      <c r="V18" s="2">
        <f t="shared" si="7"/>
        <v>285</v>
      </c>
      <c r="W18" s="3">
        <f t="shared" si="7"/>
        <v>22</v>
      </c>
      <c r="X18" s="54">
        <f t="shared" si="7"/>
        <v>106</v>
      </c>
      <c r="Y18" s="3">
        <f t="shared" si="7"/>
        <v>85</v>
      </c>
      <c r="Z18" s="54">
        <f t="shared" si="7"/>
        <v>92</v>
      </c>
      <c r="AA18" s="5"/>
      <c r="AB18" s="1"/>
      <c r="AC18" s="4" t="s">
        <v>37</v>
      </c>
      <c r="AD18" s="3">
        <f t="shared" ref="AD18:AW18" si="8">SUM(AD14:AD17)</f>
        <v>69</v>
      </c>
      <c r="AE18" s="54">
        <f t="shared" si="8"/>
        <v>28</v>
      </c>
      <c r="AF18" s="3">
        <f t="shared" si="8"/>
        <v>62</v>
      </c>
      <c r="AG18" s="54">
        <f t="shared" si="8"/>
        <v>141</v>
      </c>
      <c r="AH18" s="3">
        <f t="shared" si="8"/>
        <v>82</v>
      </c>
      <c r="AI18" s="54">
        <f t="shared" si="8"/>
        <v>58</v>
      </c>
      <c r="AJ18" s="3">
        <f t="shared" si="8"/>
        <v>116</v>
      </c>
      <c r="AK18" s="54">
        <f t="shared" si="8"/>
        <v>74</v>
      </c>
      <c r="AL18" s="3">
        <f t="shared" si="8"/>
        <v>132</v>
      </c>
      <c r="AM18" s="54">
        <f t="shared" si="8"/>
        <v>88</v>
      </c>
      <c r="AN18" s="3">
        <f t="shared" si="8"/>
        <v>77</v>
      </c>
      <c r="AO18" s="54">
        <f t="shared" si="8"/>
        <v>242</v>
      </c>
      <c r="AP18" s="3">
        <f t="shared" si="8"/>
        <v>21</v>
      </c>
      <c r="AQ18" s="54">
        <f t="shared" si="8"/>
        <v>161</v>
      </c>
      <c r="AR18" s="3">
        <f t="shared" si="8"/>
        <v>13</v>
      </c>
      <c r="AS18" s="54">
        <f t="shared" si="8"/>
        <v>57</v>
      </c>
      <c r="AT18" s="3">
        <f t="shared" si="8"/>
        <v>76</v>
      </c>
      <c r="AU18" s="54">
        <f t="shared" si="8"/>
        <v>252</v>
      </c>
      <c r="AV18" s="3">
        <f t="shared" si="8"/>
        <v>67</v>
      </c>
      <c r="AW18" s="54">
        <f t="shared" si="8"/>
        <v>79</v>
      </c>
      <c r="AX18" s="67">
        <f t="shared" si="0"/>
        <v>4419</v>
      </c>
      <c r="AY18" s="5" t="s">
        <v>34</v>
      </c>
    </row>
    <row r="19" spans="1:51" ht="12.6" customHeight="1" x14ac:dyDescent="0.2">
      <c r="A19" s="12" t="s">
        <v>63</v>
      </c>
      <c r="B19" s="17" t="s">
        <v>56</v>
      </c>
      <c r="C19" s="7" t="s">
        <v>35</v>
      </c>
      <c r="D19" s="8">
        <v>5</v>
      </c>
      <c r="E19" s="9">
        <v>48</v>
      </c>
      <c r="F19" s="8">
        <v>22</v>
      </c>
      <c r="G19" s="9">
        <v>23</v>
      </c>
      <c r="H19" s="8">
        <v>22</v>
      </c>
      <c r="I19" s="9">
        <v>7</v>
      </c>
      <c r="J19" s="8">
        <v>72</v>
      </c>
      <c r="K19" s="9">
        <v>41</v>
      </c>
      <c r="L19" s="8">
        <v>25</v>
      </c>
      <c r="M19" s="9">
        <v>28</v>
      </c>
      <c r="N19" s="8">
        <v>73</v>
      </c>
      <c r="O19" s="9">
        <v>40</v>
      </c>
      <c r="P19" s="8">
        <v>22</v>
      </c>
      <c r="Q19" s="9">
        <v>12</v>
      </c>
      <c r="R19" s="8">
        <v>18</v>
      </c>
      <c r="S19" s="9">
        <v>15</v>
      </c>
      <c r="T19" s="8">
        <v>37</v>
      </c>
      <c r="U19" s="9">
        <v>53</v>
      </c>
      <c r="V19" s="8">
        <v>43</v>
      </c>
      <c r="W19" s="11">
        <v>1</v>
      </c>
      <c r="X19" s="51">
        <v>21</v>
      </c>
      <c r="Y19" s="11">
        <v>27</v>
      </c>
      <c r="Z19" s="51">
        <v>32</v>
      </c>
      <c r="AA19" s="12" t="s">
        <v>63</v>
      </c>
      <c r="AB19" s="17" t="s">
        <v>56</v>
      </c>
      <c r="AC19" s="10" t="s">
        <v>35</v>
      </c>
      <c r="AD19" s="11">
        <v>27</v>
      </c>
      <c r="AE19" s="51">
        <v>7</v>
      </c>
      <c r="AF19" s="11">
        <v>17</v>
      </c>
      <c r="AG19" s="51">
        <v>37</v>
      </c>
      <c r="AH19" s="11">
        <v>12</v>
      </c>
      <c r="AI19" s="51">
        <v>15</v>
      </c>
      <c r="AJ19" s="11">
        <v>47</v>
      </c>
      <c r="AK19" s="51">
        <v>10</v>
      </c>
      <c r="AL19" s="11">
        <v>25</v>
      </c>
      <c r="AM19" s="51">
        <v>24</v>
      </c>
      <c r="AN19" s="11">
        <v>20</v>
      </c>
      <c r="AO19" s="51">
        <v>43</v>
      </c>
      <c r="AP19" s="11">
        <v>4</v>
      </c>
      <c r="AQ19" s="51">
        <v>25</v>
      </c>
      <c r="AR19" s="11">
        <v>4</v>
      </c>
      <c r="AS19" s="51">
        <v>19</v>
      </c>
      <c r="AT19" s="11">
        <v>21</v>
      </c>
      <c r="AU19" s="51">
        <v>72</v>
      </c>
      <c r="AV19" s="11">
        <v>33</v>
      </c>
      <c r="AW19" s="51">
        <v>9</v>
      </c>
      <c r="AX19" s="11">
        <f t="shared" si="0"/>
        <v>1158</v>
      </c>
    </row>
    <row r="20" spans="1:51" ht="12.6" customHeight="1" x14ac:dyDescent="0.2">
      <c r="A20" s="12"/>
      <c r="B20" s="7" t="s">
        <v>57</v>
      </c>
      <c r="C20" s="19" t="s">
        <v>36</v>
      </c>
      <c r="D20" s="20">
        <v>1</v>
      </c>
      <c r="E20" s="21">
        <v>31</v>
      </c>
      <c r="F20" s="20">
        <v>20</v>
      </c>
      <c r="G20" s="21">
        <v>22</v>
      </c>
      <c r="H20" s="20">
        <v>39</v>
      </c>
      <c r="I20" s="21">
        <v>11</v>
      </c>
      <c r="J20" s="20">
        <v>77</v>
      </c>
      <c r="K20" s="21">
        <v>26</v>
      </c>
      <c r="L20" s="20">
        <v>19</v>
      </c>
      <c r="M20" s="21">
        <v>25</v>
      </c>
      <c r="N20" s="20">
        <v>76</v>
      </c>
      <c r="O20" s="21">
        <v>29</v>
      </c>
      <c r="P20" s="20">
        <v>18</v>
      </c>
      <c r="Q20" s="21">
        <v>1</v>
      </c>
      <c r="R20" s="20">
        <v>17</v>
      </c>
      <c r="S20" s="21">
        <v>7</v>
      </c>
      <c r="T20" s="20">
        <v>29</v>
      </c>
      <c r="U20" s="21">
        <v>44</v>
      </c>
      <c r="V20" s="75">
        <v>83</v>
      </c>
      <c r="W20" s="22">
        <v>4</v>
      </c>
      <c r="X20" s="52">
        <v>26</v>
      </c>
      <c r="Y20" s="22">
        <v>24</v>
      </c>
      <c r="Z20" s="52">
        <v>21</v>
      </c>
      <c r="AA20" s="12"/>
      <c r="AB20" s="7" t="s">
        <v>57</v>
      </c>
      <c r="AC20" s="19" t="s">
        <v>36</v>
      </c>
      <c r="AD20" s="22">
        <v>14</v>
      </c>
      <c r="AE20" s="52">
        <v>2</v>
      </c>
      <c r="AF20" s="22">
        <v>3</v>
      </c>
      <c r="AG20" s="52">
        <v>31</v>
      </c>
      <c r="AH20" s="22">
        <v>10</v>
      </c>
      <c r="AI20" s="52">
        <v>6</v>
      </c>
      <c r="AJ20" s="22">
        <v>13</v>
      </c>
      <c r="AK20" s="52">
        <v>12</v>
      </c>
      <c r="AL20" s="22">
        <v>17</v>
      </c>
      <c r="AM20" s="52">
        <v>16</v>
      </c>
      <c r="AN20" s="22">
        <v>16</v>
      </c>
      <c r="AO20" s="52">
        <v>63</v>
      </c>
      <c r="AP20" s="22">
        <v>0</v>
      </c>
      <c r="AQ20" s="52">
        <v>41</v>
      </c>
      <c r="AR20" s="22">
        <v>3</v>
      </c>
      <c r="AS20" s="52">
        <v>19</v>
      </c>
      <c r="AT20" s="22">
        <v>21</v>
      </c>
      <c r="AU20" s="52">
        <v>90</v>
      </c>
      <c r="AV20" s="22">
        <v>25</v>
      </c>
      <c r="AW20" s="52">
        <v>8</v>
      </c>
      <c r="AX20" s="27">
        <f t="shared" si="0"/>
        <v>1060</v>
      </c>
    </row>
    <row r="21" spans="1:51" ht="12.6" customHeight="1" x14ac:dyDescent="0.2">
      <c r="A21" s="12"/>
      <c r="B21" s="7"/>
      <c r="C21" s="19" t="s">
        <v>46</v>
      </c>
      <c r="D21" s="23">
        <v>2</v>
      </c>
      <c r="E21" s="21">
        <v>5</v>
      </c>
      <c r="F21" s="20">
        <v>9</v>
      </c>
      <c r="G21" s="21">
        <v>18</v>
      </c>
      <c r="H21" s="20">
        <v>7</v>
      </c>
      <c r="I21" s="21">
        <v>4</v>
      </c>
      <c r="J21" s="20">
        <v>7</v>
      </c>
      <c r="K21" s="21">
        <v>7</v>
      </c>
      <c r="L21" s="20">
        <v>4</v>
      </c>
      <c r="M21" s="21">
        <v>4</v>
      </c>
      <c r="N21" s="20">
        <v>24</v>
      </c>
      <c r="O21" s="21">
        <v>16</v>
      </c>
      <c r="P21" s="20">
        <v>7</v>
      </c>
      <c r="Q21" s="21">
        <v>2</v>
      </c>
      <c r="R21" s="20">
        <v>5</v>
      </c>
      <c r="S21" s="21">
        <v>4</v>
      </c>
      <c r="T21" s="20">
        <v>13</v>
      </c>
      <c r="U21" s="21">
        <v>12</v>
      </c>
      <c r="V21" s="20">
        <v>10</v>
      </c>
      <c r="W21" s="49">
        <v>1</v>
      </c>
      <c r="X21" s="53">
        <v>5</v>
      </c>
      <c r="Y21" s="49">
        <v>11</v>
      </c>
      <c r="Z21" s="53">
        <v>8</v>
      </c>
      <c r="AA21" s="12"/>
      <c r="AB21" s="7"/>
      <c r="AC21" s="7" t="s">
        <v>46</v>
      </c>
      <c r="AD21" s="49">
        <v>3</v>
      </c>
      <c r="AE21" s="53">
        <v>3</v>
      </c>
      <c r="AF21" s="49">
        <v>2</v>
      </c>
      <c r="AG21" s="53">
        <v>7</v>
      </c>
      <c r="AH21" s="49">
        <v>4</v>
      </c>
      <c r="AI21" s="53">
        <v>10</v>
      </c>
      <c r="AJ21" s="49">
        <v>2</v>
      </c>
      <c r="AK21" s="53">
        <v>4</v>
      </c>
      <c r="AL21" s="49">
        <v>6</v>
      </c>
      <c r="AM21" s="53">
        <v>4</v>
      </c>
      <c r="AN21" s="49">
        <v>9</v>
      </c>
      <c r="AO21" s="53">
        <v>7</v>
      </c>
      <c r="AP21" s="49">
        <v>1</v>
      </c>
      <c r="AQ21" s="53">
        <v>7</v>
      </c>
      <c r="AR21" s="49">
        <v>0</v>
      </c>
      <c r="AS21" s="53">
        <v>5</v>
      </c>
      <c r="AT21" s="49">
        <v>3</v>
      </c>
      <c r="AU21" s="53">
        <v>15</v>
      </c>
      <c r="AV21" s="49">
        <v>5</v>
      </c>
      <c r="AW21" s="53">
        <v>1</v>
      </c>
      <c r="AX21" s="11">
        <f t="shared" si="0"/>
        <v>283</v>
      </c>
    </row>
    <row r="22" spans="1:51" ht="11.25" customHeight="1" x14ac:dyDescent="0.2">
      <c r="A22" s="12"/>
      <c r="B22" s="7"/>
      <c r="C22" s="19" t="s">
        <v>78</v>
      </c>
      <c r="D22" s="23">
        <v>0</v>
      </c>
      <c r="E22" s="21">
        <v>0</v>
      </c>
      <c r="F22" s="20">
        <v>0</v>
      </c>
      <c r="G22" s="21">
        <v>0</v>
      </c>
      <c r="H22" s="20">
        <v>0</v>
      </c>
      <c r="I22" s="21">
        <v>0</v>
      </c>
      <c r="J22" s="20">
        <v>1</v>
      </c>
      <c r="K22" s="21">
        <v>1</v>
      </c>
      <c r="L22" s="20">
        <v>0</v>
      </c>
      <c r="M22" s="21">
        <v>0</v>
      </c>
      <c r="N22" s="20">
        <v>1</v>
      </c>
      <c r="O22" s="21">
        <v>1</v>
      </c>
      <c r="P22" s="20">
        <v>0</v>
      </c>
      <c r="Q22" s="21">
        <v>0</v>
      </c>
      <c r="R22" s="20">
        <v>1</v>
      </c>
      <c r="S22" s="21">
        <v>0</v>
      </c>
      <c r="T22" s="20">
        <v>0</v>
      </c>
      <c r="U22" s="21">
        <v>1</v>
      </c>
      <c r="V22" s="76">
        <v>1</v>
      </c>
      <c r="W22" s="11">
        <v>0</v>
      </c>
      <c r="X22" s="53">
        <v>0</v>
      </c>
      <c r="Y22" s="11">
        <v>0</v>
      </c>
      <c r="Z22" s="53">
        <v>0</v>
      </c>
      <c r="AA22" s="12"/>
      <c r="AB22" s="7"/>
      <c r="AC22" s="19" t="s">
        <v>78</v>
      </c>
      <c r="AD22" s="11">
        <v>0</v>
      </c>
      <c r="AE22" s="53">
        <v>0</v>
      </c>
      <c r="AF22" s="11">
        <v>0</v>
      </c>
      <c r="AG22" s="53">
        <v>0</v>
      </c>
      <c r="AH22" s="11">
        <v>0</v>
      </c>
      <c r="AI22" s="53">
        <v>0</v>
      </c>
      <c r="AJ22" s="11">
        <v>0</v>
      </c>
      <c r="AK22" s="53">
        <v>0</v>
      </c>
      <c r="AL22" s="11">
        <v>0</v>
      </c>
      <c r="AM22" s="53">
        <v>0</v>
      </c>
      <c r="AN22" s="11">
        <v>0</v>
      </c>
      <c r="AO22" s="53">
        <v>0</v>
      </c>
      <c r="AP22" s="11">
        <v>0</v>
      </c>
      <c r="AQ22" s="51">
        <v>0</v>
      </c>
      <c r="AR22" s="49">
        <v>0</v>
      </c>
      <c r="AS22" s="51">
        <v>0</v>
      </c>
      <c r="AT22" s="49">
        <v>0</v>
      </c>
      <c r="AU22" s="51">
        <v>0</v>
      </c>
      <c r="AV22" s="49">
        <v>0</v>
      </c>
      <c r="AW22" s="51">
        <v>0</v>
      </c>
      <c r="AX22" s="22">
        <f t="shared" ref="AX22" si="9">SUM(AD22:AW22,D22:Z22)</f>
        <v>7</v>
      </c>
    </row>
    <row r="23" spans="1:51" ht="12.6" customHeight="1" thickBot="1" x14ac:dyDescent="0.25">
      <c r="A23" s="5"/>
      <c r="B23" s="1"/>
      <c r="C23" s="1" t="s">
        <v>37</v>
      </c>
      <c r="D23" s="2">
        <f t="shared" ref="D23:Z23" si="10">SUM(D19:D22)</f>
        <v>8</v>
      </c>
      <c r="E23" s="3">
        <f t="shared" si="10"/>
        <v>84</v>
      </c>
      <c r="F23" s="2">
        <f t="shared" si="10"/>
        <v>51</v>
      </c>
      <c r="G23" s="3">
        <f t="shared" si="10"/>
        <v>63</v>
      </c>
      <c r="H23" s="2">
        <f t="shared" si="10"/>
        <v>68</v>
      </c>
      <c r="I23" s="3">
        <f t="shared" si="10"/>
        <v>22</v>
      </c>
      <c r="J23" s="2">
        <f t="shared" si="10"/>
        <v>157</v>
      </c>
      <c r="K23" s="3">
        <f t="shared" si="10"/>
        <v>75</v>
      </c>
      <c r="L23" s="2">
        <f t="shared" si="10"/>
        <v>48</v>
      </c>
      <c r="M23" s="3">
        <f t="shared" si="10"/>
        <v>57</v>
      </c>
      <c r="N23" s="2">
        <f t="shared" si="10"/>
        <v>174</v>
      </c>
      <c r="O23" s="3">
        <f t="shared" si="10"/>
        <v>86</v>
      </c>
      <c r="P23" s="2">
        <f t="shared" si="10"/>
        <v>47</v>
      </c>
      <c r="Q23" s="3">
        <f t="shared" si="10"/>
        <v>15</v>
      </c>
      <c r="R23" s="2">
        <f t="shared" si="10"/>
        <v>41</v>
      </c>
      <c r="S23" s="3">
        <f t="shared" si="10"/>
        <v>26</v>
      </c>
      <c r="T23" s="2">
        <f t="shared" si="10"/>
        <v>79</v>
      </c>
      <c r="U23" s="3">
        <f t="shared" si="10"/>
        <v>110</v>
      </c>
      <c r="V23" s="2">
        <f t="shared" si="10"/>
        <v>137</v>
      </c>
      <c r="W23" s="3">
        <f t="shared" si="10"/>
        <v>6</v>
      </c>
      <c r="X23" s="54">
        <f t="shared" si="10"/>
        <v>52</v>
      </c>
      <c r="Y23" s="3">
        <f t="shared" si="10"/>
        <v>62</v>
      </c>
      <c r="Z23" s="54">
        <f t="shared" si="10"/>
        <v>61</v>
      </c>
      <c r="AA23" s="5"/>
      <c r="AB23" s="1"/>
      <c r="AC23" s="4" t="s">
        <v>37</v>
      </c>
      <c r="AD23" s="3">
        <f t="shared" ref="AD23:AW23" si="11">SUM(AD19:AD22)</f>
        <v>44</v>
      </c>
      <c r="AE23" s="54">
        <f t="shared" si="11"/>
        <v>12</v>
      </c>
      <c r="AF23" s="3">
        <f t="shared" si="11"/>
        <v>22</v>
      </c>
      <c r="AG23" s="54">
        <f t="shared" si="11"/>
        <v>75</v>
      </c>
      <c r="AH23" s="3">
        <f t="shared" si="11"/>
        <v>26</v>
      </c>
      <c r="AI23" s="54">
        <f t="shared" si="11"/>
        <v>31</v>
      </c>
      <c r="AJ23" s="3">
        <f t="shared" si="11"/>
        <v>62</v>
      </c>
      <c r="AK23" s="54">
        <f t="shared" si="11"/>
        <v>26</v>
      </c>
      <c r="AL23" s="3">
        <f t="shared" si="11"/>
        <v>48</v>
      </c>
      <c r="AM23" s="54">
        <f t="shared" si="11"/>
        <v>44</v>
      </c>
      <c r="AN23" s="3">
        <f t="shared" si="11"/>
        <v>45</v>
      </c>
      <c r="AO23" s="54">
        <f t="shared" si="11"/>
        <v>113</v>
      </c>
      <c r="AP23" s="3">
        <f t="shared" si="11"/>
        <v>5</v>
      </c>
      <c r="AQ23" s="54">
        <f t="shared" si="11"/>
        <v>73</v>
      </c>
      <c r="AR23" s="3">
        <f t="shared" si="11"/>
        <v>7</v>
      </c>
      <c r="AS23" s="54">
        <f t="shared" si="11"/>
        <v>43</v>
      </c>
      <c r="AT23" s="3">
        <f t="shared" si="11"/>
        <v>45</v>
      </c>
      <c r="AU23" s="54">
        <f t="shared" si="11"/>
        <v>177</v>
      </c>
      <c r="AV23" s="3">
        <f t="shared" si="11"/>
        <v>63</v>
      </c>
      <c r="AW23" s="54">
        <f t="shared" si="11"/>
        <v>18</v>
      </c>
      <c r="AX23" s="67">
        <f t="shared" si="0"/>
        <v>2508</v>
      </c>
      <c r="AY23" s="5" t="s">
        <v>34</v>
      </c>
    </row>
    <row r="24" spans="1:51" ht="12.6" customHeight="1" x14ac:dyDescent="0.2">
      <c r="A24" s="12" t="s">
        <v>65</v>
      </c>
      <c r="B24" s="17" t="s">
        <v>64</v>
      </c>
      <c r="C24" s="7" t="s">
        <v>35</v>
      </c>
      <c r="D24" s="8">
        <v>9</v>
      </c>
      <c r="E24" s="9">
        <v>87</v>
      </c>
      <c r="F24" s="8">
        <v>38</v>
      </c>
      <c r="G24" s="9">
        <v>41</v>
      </c>
      <c r="H24" s="8">
        <v>44</v>
      </c>
      <c r="I24" s="9">
        <v>8</v>
      </c>
      <c r="J24" s="8">
        <v>92</v>
      </c>
      <c r="K24" s="9">
        <v>48</v>
      </c>
      <c r="L24" s="8">
        <v>36</v>
      </c>
      <c r="M24" s="9">
        <v>35</v>
      </c>
      <c r="N24" s="8">
        <v>122</v>
      </c>
      <c r="O24" s="9">
        <v>60</v>
      </c>
      <c r="P24" s="8">
        <v>44</v>
      </c>
      <c r="Q24" s="9">
        <v>13</v>
      </c>
      <c r="R24" s="8">
        <v>38</v>
      </c>
      <c r="S24" s="9">
        <v>20</v>
      </c>
      <c r="T24" s="8">
        <v>42</v>
      </c>
      <c r="U24" s="9">
        <v>64</v>
      </c>
      <c r="V24" s="8">
        <v>85</v>
      </c>
      <c r="W24" s="11">
        <v>3</v>
      </c>
      <c r="X24" s="51">
        <v>35</v>
      </c>
      <c r="Y24" s="11">
        <v>33</v>
      </c>
      <c r="Z24" s="51">
        <v>51</v>
      </c>
      <c r="AA24" s="12" t="s">
        <v>65</v>
      </c>
      <c r="AB24" s="17" t="s">
        <v>64</v>
      </c>
      <c r="AC24" s="10" t="s">
        <v>35</v>
      </c>
      <c r="AD24" s="11">
        <v>40</v>
      </c>
      <c r="AE24" s="51">
        <v>21</v>
      </c>
      <c r="AF24" s="11">
        <v>29</v>
      </c>
      <c r="AG24" s="51">
        <v>53</v>
      </c>
      <c r="AH24" s="11">
        <v>30</v>
      </c>
      <c r="AI24" s="51">
        <v>32</v>
      </c>
      <c r="AJ24" s="11">
        <v>85</v>
      </c>
      <c r="AK24" s="51">
        <v>27</v>
      </c>
      <c r="AL24" s="11">
        <v>51</v>
      </c>
      <c r="AM24" s="51">
        <v>37</v>
      </c>
      <c r="AN24" s="11">
        <v>32</v>
      </c>
      <c r="AO24" s="51">
        <v>84</v>
      </c>
      <c r="AP24" s="11">
        <v>12</v>
      </c>
      <c r="AQ24" s="51">
        <v>41</v>
      </c>
      <c r="AR24" s="11">
        <v>7</v>
      </c>
      <c r="AS24" s="51">
        <v>23</v>
      </c>
      <c r="AT24" s="11">
        <v>32</v>
      </c>
      <c r="AU24" s="51">
        <v>101</v>
      </c>
      <c r="AV24" s="11">
        <v>34</v>
      </c>
      <c r="AW24" s="51">
        <v>38</v>
      </c>
      <c r="AX24" s="11">
        <f t="shared" si="0"/>
        <v>1857</v>
      </c>
    </row>
    <row r="25" spans="1:51" ht="12.6" customHeight="1" x14ac:dyDescent="0.2">
      <c r="A25" s="12"/>
      <c r="B25" s="7"/>
      <c r="C25" s="19" t="s">
        <v>36</v>
      </c>
      <c r="D25" s="20">
        <v>7</v>
      </c>
      <c r="E25" s="21">
        <v>58</v>
      </c>
      <c r="F25" s="20">
        <v>42</v>
      </c>
      <c r="G25" s="21">
        <v>41</v>
      </c>
      <c r="H25" s="20">
        <v>60</v>
      </c>
      <c r="I25" s="21">
        <v>18</v>
      </c>
      <c r="J25" s="20">
        <v>110</v>
      </c>
      <c r="K25" s="21">
        <v>40</v>
      </c>
      <c r="L25" s="20">
        <v>37</v>
      </c>
      <c r="M25" s="21">
        <v>36</v>
      </c>
      <c r="N25" s="20">
        <v>117</v>
      </c>
      <c r="O25" s="21">
        <v>60</v>
      </c>
      <c r="P25" s="20">
        <v>39</v>
      </c>
      <c r="Q25" s="21">
        <v>8</v>
      </c>
      <c r="R25" s="20">
        <v>40</v>
      </c>
      <c r="S25" s="21">
        <v>7</v>
      </c>
      <c r="T25" s="20">
        <v>48</v>
      </c>
      <c r="U25" s="21">
        <v>97</v>
      </c>
      <c r="V25" s="75">
        <v>149</v>
      </c>
      <c r="W25" s="22">
        <v>10</v>
      </c>
      <c r="X25" s="52">
        <v>42</v>
      </c>
      <c r="Y25" s="22">
        <v>49</v>
      </c>
      <c r="Z25" s="52">
        <v>27</v>
      </c>
      <c r="AA25" s="12"/>
      <c r="AB25" s="7"/>
      <c r="AC25" s="19" t="s">
        <v>36</v>
      </c>
      <c r="AD25" s="22">
        <v>19</v>
      </c>
      <c r="AE25" s="52">
        <v>8</v>
      </c>
      <c r="AF25" s="22">
        <v>10</v>
      </c>
      <c r="AG25" s="52">
        <v>62</v>
      </c>
      <c r="AH25" s="22">
        <v>32</v>
      </c>
      <c r="AI25" s="52">
        <v>10</v>
      </c>
      <c r="AJ25" s="22">
        <v>27</v>
      </c>
      <c r="AK25" s="52">
        <v>23</v>
      </c>
      <c r="AL25" s="22">
        <v>41</v>
      </c>
      <c r="AM25" s="52">
        <v>31</v>
      </c>
      <c r="AN25" s="22">
        <v>31</v>
      </c>
      <c r="AO25" s="52">
        <v>134</v>
      </c>
      <c r="AP25" s="22">
        <v>0</v>
      </c>
      <c r="AQ25" s="52">
        <v>80</v>
      </c>
      <c r="AR25" s="22">
        <v>4</v>
      </c>
      <c r="AS25" s="52">
        <v>27</v>
      </c>
      <c r="AT25" s="22">
        <v>33</v>
      </c>
      <c r="AU25" s="52">
        <v>127</v>
      </c>
      <c r="AV25" s="22">
        <v>32</v>
      </c>
      <c r="AW25" s="52">
        <v>22</v>
      </c>
      <c r="AX25" s="11">
        <f t="shared" si="0"/>
        <v>1895</v>
      </c>
    </row>
    <row r="26" spans="1:51" ht="12.6" customHeight="1" x14ac:dyDescent="0.2">
      <c r="A26" s="12"/>
      <c r="B26" s="7"/>
      <c r="C26" s="19" t="s">
        <v>46</v>
      </c>
      <c r="D26" s="23">
        <v>2</v>
      </c>
      <c r="E26" s="21">
        <v>21</v>
      </c>
      <c r="F26" s="20">
        <v>13</v>
      </c>
      <c r="G26" s="21">
        <v>15</v>
      </c>
      <c r="H26" s="20">
        <v>12</v>
      </c>
      <c r="I26" s="21">
        <v>3</v>
      </c>
      <c r="J26" s="20">
        <v>28</v>
      </c>
      <c r="K26" s="21">
        <v>9</v>
      </c>
      <c r="L26" s="20">
        <v>7</v>
      </c>
      <c r="M26" s="21">
        <v>4</v>
      </c>
      <c r="N26" s="20">
        <v>25</v>
      </c>
      <c r="O26" s="21">
        <v>25</v>
      </c>
      <c r="P26" s="20">
        <v>19</v>
      </c>
      <c r="Q26" s="21">
        <v>2</v>
      </c>
      <c r="R26" s="20">
        <v>11</v>
      </c>
      <c r="S26" s="21">
        <v>3</v>
      </c>
      <c r="T26" s="20">
        <v>23</v>
      </c>
      <c r="U26" s="21">
        <v>35</v>
      </c>
      <c r="V26" s="20">
        <v>32</v>
      </c>
      <c r="W26" s="49">
        <v>4</v>
      </c>
      <c r="X26" s="53">
        <v>7</v>
      </c>
      <c r="Y26" s="49">
        <v>13</v>
      </c>
      <c r="Z26" s="53">
        <v>16</v>
      </c>
      <c r="AA26" s="12"/>
      <c r="AB26" s="7"/>
      <c r="AC26" s="7" t="s">
        <v>46</v>
      </c>
      <c r="AD26" s="49">
        <v>6</v>
      </c>
      <c r="AE26" s="53">
        <v>1</v>
      </c>
      <c r="AF26" s="49">
        <v>6</v>
      </c>
      <c r="AG26" s="53">
        <v>15</v>
      </c>
      <c r="AH26" s="49">
        <v>10</v>
      </c>
      <c r="AI26" s="53">
        <v>13</v>
      </c>
      <c r="AJ26" s="49">
        <v>2</v>
      </c>
      <c r="AK26" s="53">
        <v>8</v>
      </c>
      <c r="AL26" s="49">
        <v>14</v>
      </c>
      <c r="AM26" s="53">
        <v>6</v>
      </c>
      <c r="AN26" s="49">
        <v>18</v>
      </c>
      <c r="AO26" s="53">
        <v>20</v>
      </c>
      <c r="AP26" s="49">
        <v>0</v>
      </c>
      <c r="AQ26" s="53">
        <v>9</v>
      </c>
      <c r="AR26" s="49">
        <v>0</v>
      </c>
      <c r="AS26" s="53">
        <v>13</v>
      </c>
      <c r="AT26" s="49">
        <v>8</v>
      </c>
      <c r="AU26" s="53">
        <v>36</v>
      </c>
      <c r="AV26" s="49">
        <v>8</v>
      </c>
      <c r="AW26" s="53">
        <v>4</v>
      </c>
      <c r="AX26" s="11">
        <f t="shared" si="0"/>
        <v>526</v>
      </c>
    </row>
    <row r="27" spans="1:51" ht="11.25" customHeight="1" x14ac:dyDescent="0.2">
      <c r="A27" s="12"/>
      <c r="B27" s="7"/>
      <c r="C27" s="19" t="s">
        <v>78</v>
      </c>
      <c r="D27" s="23">
        <v>0</v>
      </c>
      <c r="E27" s="21">
        <v>0</v>
      </c>
      <c r="F27" s="20">
        <v>0</v>
      </c>
      <c r="G27" s="21">
        <v>0</v>
      </c>
      <c r="H27" s="20">
        <v>0</v>
      </c>
      <c r="I27" s="21">
        <v>0</v>
      </c>
      <c r="J27" s="20">
        <v>1</v>
      </c>
      <c r="K27" s="21">
        <v>1</v>
      </c>
      <c r="L27" s="20">
        <v>1</v>
      </c>
      <c r="M27" s="21">
        <v>1</v>
      </c>
      <c r="N27" s="20">
        <v>0</v>
      </c>
      <c r="O27" s="21">
        <v>0</v>
      </c>
      <c r="P27" s="20">
        <v>0</v>
      </c>
      <c r="Q27" s="21">
        <v>0</v>
      </c>
      <c r="R27" s="20">
        <v>0</v>
      </c>
      <c r="S27" s="21">
        <v>0</v>
      </c>
      <c r="T27" s="20">
        <v>0</v>
      </c>
      <c r="U27" s="21">
        <v>0</v>
      </c>
      <c r="V27" s="76">
        <v>0</v>
      </c>
      <c r="W27" s="11">
        <v>0</v>
      </c>
      <c r="X27" s="53">
        <v>0</v>
      </c>
      <c r="Y27" s="11">
        <v>0</v>
      </c>
      <c r="Z27" s="53">
        <v>0</v>
      </c>
      <c r="AA27" s="12"/>
      <c r="AB27" s="7"/>
      <c r="AC27" s="19" t="s">
        <v>78</v>
      </c>
      <c r="AD27" s="11">
        <v>0</v>
      </c>
      <c r="AE27" s="53">
        <v>0</v>
      </c>
      <c r="AF27" s="11">
        <v>0</v>
      </c>
      <c r="AG27" s="53">
        <v>0</v>
      </c>
      <c r="AH27" s="11">
        <v>0</v>
      </c>
      <c r="AI27" s="53">
        <v>0</v>
      </c>
      <c r="AJ27" s="11">
        <v>0</v>
      </c>
      <c r="AK27" s="53">
        <v>0</v>
      </c>
      <c r="AL27" s="11">
        <v>0</v>
      </c>
      <c r="AM27" s="53">
        <v>0</v>
      </c>
      <c r="AN27" s="11">
        <v>0</v>
      </c>
      <c r="AO27" s="53">
        <v>0</v>
      </c>
      <c r="AP27" s="11">
        <v>0</v>
      </c>
      <c r="AQ27" s="51">
        <v>0</v>
      </c>
      <c r="AR27" s="49">
        <v>0</v>
      </c>
      <c r="AS27" s="51">
        <v>0</v>
      </c>
      <c r="AT27" s="49">
        <v>0</v>
      </c>
      <c r="AU27" s="51">
        <v>1</v>
      </c>
      <c r="AV27" s="49">
        <v>0</v>
      </c>
      <c r="AW27" s="51">
        <v>0</v>
      </c>
      <c r="AX27" s="22">
        <f t="shared" si="0"/>
        <v>5</v>
      </c>
    </row>
    <row r="28" spans="1:51" ht="12.6" customHeight="1" thickBot="1" x14ac:dyDescent="0.25">
      <c r="A28" s="5"/>
      <c r="B28" s="1"/>
      <c r="C28" s="1" t="s">
        <v>37</v>
      </c>
      <c r="D28" s="64">
        <f t="shared" ref="D28:Z28" si="12">SUM(D24:D27)</f>
        <v>18</v>
      </c>
      <c r="E28" s="3">
        <f t="shared" si="12"/>
        <v>166</v>
      </c>
      <c r="F28" s="2">
        <f t="shared" si="12"/>
        <v>93</v>
      </c>
      <c r="G28" s="3">
        <f t="shared" si="12"/>
        <v>97</v>
      </c>
      <c r="H28" s="2">
        <f t="shared" si="12"/>
        <v>116</v>
      </c>
      <c r="I28" s="3">
        <f t="shared" si="12"/>
        <v>29</v>
      </c>
      <c r="J28" s="2">
        <f t="shared" si="12"/>
        <v>231</v>
      </c>
      <c r="K28" s="3">
        <f t="shared" si="12"/>
        <v>98</v>
      </c>
      <c r="L28" s="2">
        <f t="shared" si="12"/>
        <v>81</v>
      </c>
      <c r="M28" s="3">
        <f t="shared" si="12"/>
        <v>76</v>
      </c>
      <c r="N28" s="2">
        <f t="shared" si="12"/>
        <v>264</v>
      </c>
      <c r="O28" s="3">
        <f t="shared" si="12"/>
        <v>145</v>
      </c>
      <c r="P28" s="2">
        <f t="shared" si="12"/>
        <v>102</v>
      </c>
      <c r="Q28" s="3">
        <f t="shared" si="12"/>
        <v>23</v>
      </c>
      <c r="R28" s="2">
        <f t="shared" si="12"/>
        <v>89</v>
      </c>
      <c r="S28" s="3">
        <f t="shared" si="12"/>
        <v>30</v>
      </c>
      <c r="T28" s="2">
        <f t="shared" si="12"/>
        <v>113</v>
      </c>
      <c r="U28" s="3">
        <f t="shared" si="12"/>
        <v>196</v>
      </c>
      <c r="V28" s="2">
        <f t="shared" si="12"/>
        <v>266</v>
      </c>
      <c r="W28" s="3">
        <f t="shared" si="12"/>
        <v>17</v>
      </c>
      <c r="X28" s="54">
        <f t="shared" si="12"/>
        <v>84</v>
      </c>
      <c r="Y28" s="3">
        <f t="shared" si="12"/>
        <v>95</v>
      </c>
      <c r="Z28" s="54">
        <f t="shared" si="12"/>
        <v>94</v>
      </c>
      <c r="AA28" s="5"/>
      <c r="AB28" s="1"/>
      <c r="AC28" s="4" t="s">
        <v>37</v>
      </c>
      <c r="AD28" s="3">
        <f t="shared" ref="AD28:AW28" si="13">SUM(AD24:AD27)</f>
        <v>65</v>
      </c>
      <c r="AE28" s="54">
        <f t="shared" si="13"/>
        <v>30</v>
      </c>
      <c r="AF28" s="3">
        <f t="shared" si="13"/>
        <v>45</v>
      </c>
      <c r="AG28" s="54">
        <f t="shared" si="13"/>
        <v>130</v>
      </c>
      <c r="AH28" s="3">
        <f t="shared" si="13"/>
        <v>72</v>
      </c>
      <c r="AI28" s="54">
        <f t="shared" si="13"/>
        <v>55</v>
      </c>
      <c r="AJ28" s="3">
        <f t="shared" si="13"/>
        <v>114</v>
      </c>
      <c r="AK28" s="54">
        <f t="shared" si="13"/>
        <v>58</v>
      </c>
      <c r="AL28" s="3">
        <f t="shared" si="13"/>
        <v>106</v>
      </c>
      <c r="AM28" s="54">
        <f t="shared" si="13"/>
        <v>74</v>
      </c>
      <c r="AN28" s="3">
        <f t="shared" si="13"/>
        <v>81</v>
      </c>
      <c r="AO28" s="54">
        <f t="shared" si="13"/>
        <v>238</v>
      </c>
      <c r="AP28" s="3">
        <f t="shared" si="13"/>
        <v>12</v>
      </c>
      <c r="AQ28" s="54">
        <f t="shared" si="13"/>
        <v>130</v>
      </c>
      <c r="AR28" s="3">
        <f t="shared" si="13"/>
        <v>11</v>
      </c>
      <c r="AS28" s="54">
        <f t="shared" si="13"/>
        <v>63</v>
      </c>
      <c r="AT28" s="3">
        <f t="shared" si="13"/>
        <v>73</v>
      </c>
      <c r="AU28" s="54">
        <f t="shared" si="13"/>
        <v>265</v>
      </c>
      <c r="AV28" s="3">
        <f t="shared" si="13"/>
        <v>74</v>
      </c>
      <c r="AW28" s="54">
        <f t="shared" si="13"/>
        <v>64</v>
      </c>
      <c r="AX28" s="67">
        <f t="shared" si="0"/>
        <v>4283</v>
      </c>
      <c r="AY28" s="5" t="s">
        <v>34</v>
      </c>
    </row>
    <row r="29" spans="1:51" ht="12.6" customHeight="1" x14ac:dyDescent="0.2">
      <c r="A29" s="12" t="s">
        <v>66</v>
      </c>
      <c r="B29" s="17" t="s">
        <v>64</v>
      </c>
      <c r="C29" s="7" t="s">
        <v>35</v>
      </c>
      <c r="D29" s="8">
        <v>4</v>
      </c>
      <c r="E29" s="9">
        <v>40</v>
      </c>
      <c r="F29" s="8">
        <v>16</v>
      </c>
      <c r="G29" s="9">
        <v>28</v>
      </c>
      <c r="H29" s="8">
        <v>21</v>
      </c>
      <c r="I29" s="9">
        <v>22</v>
      </c>
      <c r="J29" s="8">
        <v>82</v>
      </c>
      <c r="K29" s="9">
        <v>44</v>
      </c>
      <c r="L29" s="8">
        <v>38</v>
      </c>
      <c r="M29" s="9">
        <v>25</v>
      </c>
      <c r="N29" s="8">
        <v>73</v>
      </c>
      <c r="O29" s="9">
        <v>42</v>
      </c>
      <c r="P29" s="8">
        <v>32</v>
      </c>
      <c r="Q29" s="9">
        <v>9</v>
      </c>
      <c r="R29" s="8">
        <v>28</v>
      </c>
      <c r="S29" s="9">
        <v>12</v>
      </c>
      <c r="T29" s="8">
        <v>43</v>
      </c>
      <c r="U29" s="9">
        <v>75</v>
      </c>
      <c r="V29" s="8">
        <v>80</v>
      </c>
      <c r="W29" s="11">
        <v>5</v>
      </c>
      <c r="X29" s="51">
        <v>31</v>
      </c>
      <c r="Y29" s="11">
        <v>31</v>
      </c>
      <c r="Z29" s="51">
        <v>37</v>
      </c>
      <c r="AA29" s="12" t="s">
        <v>66</v>
      </c>
      <c r="AB29" s="17" t="s">
        <v>64</v>
      </c>
      <c r="AC29" s="10" t="s">
        <v>35</v>
      </c>
      <c r="AD29" s="11">
        <v>32</v>
      </c>
      <c r="AE29" s="51">
        <v>7</v>
      </c>
      <c r="AF29" s="11">
        <v>32</v>
      </c>
      <c r="AG29" s="51">
        <v>57</v>
      </c>
      <c r="AH29" s="11">
        <v>17</v>
      </c>
      <c r="AI29" s="51">
        <v>18</v>
      </c>
      <c r="AJ29" s="11">
        <v>64</v>
      </c>
      <c r="AK29" s="51">
        <v>19</v>
      </c>
      <c r="AL29" s="11">
        <v>45</v>
      </c>
      <c r="AM29" s="51">
        <v>38</v>
      </c>
      <c r="AN29" s="11">
        <v>19</v>
      </c>
      <c r="AO29" s="51">
        <v>73</v>
      </c>
      <c r="AP29" s="11">
        <v>7</v>
      </c>
      <c r="AQ29" s="51">
        <v>47</v>
      </c>
      <c r="AR29" s="11">
        <v>4</v>
      </c>
      <c r="AS29" s="51">
        <v>22</v>
      </c>
      <c r="AT29" s="11">
        <v>28</v>
      </c>
      <c r="AU29" s="51">
        <v>78</v>
      </c>
      <c r="AV29" s="11">
        <v>29</v>
      </c>
      <c r="AW29" s="51">
        <v>18</v>
      </c>
      <c r="AX29" s="11">
        <f t="shared" si="0"/>
        <v>1472</v>
      </c>
    </row>
    <row r="30" spans="1:51" ht="12.6" customHeight="1" x14ac:dyDescent="0.2">
      <c r="A30" s="12"/>
      <c r="B30" s="7"/>
      <c r="C30" s="19" t="s">
        <v>36</v>
      </c>
      <c r="D30" s="20">
        <v>2</v>
      </c>
      <c r="E30" s="21">
        <v>30</v>
      </c>
      <c r="F30" s="20">
        <v>28</v>
      </c>
      <c r="G30" s="21">
        <v>18</v>
      </c>
      <c r="H30" s="20">
        <v>34</v>
      </c>
      <c r="I30" s="21">
        <v>11</v>
      </c>
      <c r="J30" s="20">
        <v>76</v>
      </c>
      <c r="K30" s="21">
        <v>27</v>
      </c>
      <c r="L30" s="20">
        <v>17</v>
      </c>
      <c r="M30" s="21">
        <v>23</v>
      </c>
      <c r="N30" s="20">
        <v>86</v>
      </c>
      <c r="O30" s="21">
        <v>41</v>
      </c>
      <c r="P30" s="20">
        <v>22</v>
      </c>
      <c r="Q30" s="21">
        <v>2</v>
      </c>
      <c r="R30" s="20">
        <v>25</v>
      </c>
      <c r="S30" s="21">
        <v>10</v>
      </c>
      <c r="T30" s="20">
        <v>26</v>
      </c>
      <c r="U30" s="21">
        <v>66</v>
      </c>
      <c r="V30" s="75">
        <v>93</v>
      </c>
      <c r="W30" s="22">
        <v>4</v>
      </c>
      <c r="X30" s="52">
        <v>44</v>
      </c>
      <c r="Y30" s="22">
        <v>21</v>
      </c>
      <c r="Z30" s="52">
        <v>21</v>
      </c>
      <c r="AA30" s="12"/>
      <c r="AB30" s="7"/>
      <c r="AC30" s="19" t="s">
        <v>36</v>
      </c>
      <c r="AD30" s="22">
        <v>23</v>
      </c>
      <c r="AE30" s="52">
        <v>2</v>
      </c>
      <c r="AF30" s="22">
        <v>10</v>
      </c>
      <c r="AG30" s="52">
        <v>27</v>
      </c>
      <c r="AH30" s="22">
        <v>26</v>
      </c>
      <c r="AI30" s="52">
        <v>10</v>
      </c>
      <c r="AJ30" s="22">
        <v>8</v>
      </c>
      <c r="AK30" s="52">
        <v>17</v>
      </c>
      <c r="AL30" s="22">
        <v>28</v>
      </c>
      <c r="AM30" s="52">
        <v>18</v>
      </c>
      <c r="AN30" s="22">
        <v>21</v>
      </c>
      <c r="AO30" s="52">
        <v>66</v>
      </c>
      <c r="AP30" s="22">
        <v>6</v>
      </c>
      <c r="AQ30" s="52">
        <v>63</v>
      </c>
      <c r="AR30" s="22">
        <v>4</v>
      </c>
      <c r="AS30" s="52">
        <v>15</v>
      </c>
      <c r="AT30" s="22">
        <v>16</v>
      </c>
      <c r="AU30" s="52">
        <v>76</v>
      </c>
      <c r="AV30" s="22">
        <v>27</v>
      </c>
      <c r="AW30" s="52">
        <v>14</v>
      </c>
      <c r="AX30" s="27">
        <f t="shared" si="0"/>
        <v>1204</v>
      </c>
    </row>
    <row r="31" spans="1:51" ht="12.6" customHeight="1" x14ac:dyDescent="0.2">
      <c r="A31" s="12"/>
      <c r="B31" s="7"/>
      <c r="C31" s="19" t="s">
        <v>46</v>
      </c>
      <c r="D31" s="23">
        <v>0</v>
      </c>
      <c r="E31" s="21">
        <v>6</v>
      </c>
      <c r="F31" s="20">
        <v>8</v>
      </c>
      <c r="G31" s="21">
        <v>14</v>
      </c>
      <c r="H31" s="20">
        <v>4</v>
      </c>
      <c r="I31" s="21">
        <v>6</v>
      </c>
      <c r="J31" s="20">
        <v>4</v>
      </c>
      <c r="K31" s="21">
        <v>2</v>
      </c>
      <c r="L31" s="20">
        <v>4</v>
      </c>
      <c r="M31" s="21">
        <v>2</v>
      </c>
      <c r="N31" s="20">
        <v>16</v>
      </c>
      <c r="O31" s="21">
        <v>8</v>
      </c>
      <c r="P31" s="20">
        <v>4</v>
      </c>
      <c r="Q31" s="21">
        <v>1</v>
      </c>
      <c r="R31" s="20">
        <v>7</v>
      </c>
      <c r="S31" s="21">
        <v>3</v>
      </c>
      <c r="T31" s="20">
        <v>4</v>
      </c>
      <c r="U31" s="21">
        <v>6</v>
      </c>
      <c r="V31" s="20">
        <v>9</v>
      </c>
      <c r="W31" s="49">
        <v>1</v>
      </c>
      <c r="X31" s="53">
        <v>6</v>
      </c>
      <c r="Y31" s="49">
        <v>7</v>
      </c>
      <c r="Z31" s="53">
        <v>3</v>
      </c>
      <c r="AA31" s="12"/>
      <c r="AB31" s="7"/>
      <c r="AC31" s="7" t="s">
        <v>46</v>
      </c>
      <c r="AD31" s="49">
        <v>3</v>
      </c>
      <c r="AE31" s="53">
        <v>2</v>
      </c>
      <c r="AF31" s="49">
        <v>1</v>
      </c>
      <c r="AG31" s="53">
        <v>8</v>
      </c>
      <c r="AH31" s="49">
        <v>1</v>
      </c>
      <c r="AI31" s="53">
        <v>2</v>
      </c>
      <c r="AJ31" s="49">
        <v>3</v>
      </c>
      <c r="AK31" s="53">
        <v>8</v>
      </c>
      <c r="AL31" s="49">
        <v>7</v>
      </c>
      <c r="AM31" s="53">
        <v>3</v>
      </c>
      <c r="AN31" s="49">
        <v>5</v>
      </c>
      <c r="AO31" s="53">
        <v>1</v>
      </c>
      <c r="AP31" s="49">
        <v>2</v>
      </c>
      <c r="AQ31" s="53">
        <v>9</v>
      </c>
      <c r="AR31" s="49">
        <v>1</v>
      </c>
      <c r="AS31" s="53">
        <v>3</v>
      </c>
      <c r="AT31" s="49">
        <v>1</v>
      </c>
      <c r="AU31" s="53">
        <v>9</v>
      </c>
      <c r="AV31" s="49">
        <v>1</v>
      </c>
      <c r="AW31" s="53">
        <v>0</v>
      </c>
      <c r="AX31" s="11">
        <f t="shared" si="0"/>
        <v>195</v>
      </c>
    </row>
    <row r="32" spans="1:51" ht="11.25" customHeight="1" x14ac:dyDescent="0.2">
      <c r="A32" s="12"/>
      <c r="B32" s="7"/>
      <c r="C32" s="19" t="s">
        <v>78</v>
      </c>
      <c r="D32" s="23">
        <v>0</v>
      </c>
      <c r="E32" s="21">
        <v>0</v>
      </c>
      <c r="F32" s="20">
        <v>0</v>
      </c>
      <c r="G32" s="21">
        <v>0</v>
      </c>
      <c r="H32" s="20">
        <v>0</v>
      </c>
      <c r="I32" s="21">
        <v>0</v>
      </c>
      <c r="J32" s="20">
        <v>0</v>
      </c>
      <c r="K32" s="21">
        <v>1</v>
      </c>
      <c r="L32" s="20">
        <v>0</v>
      </c>
      <c r="M32" s="21">
        <v>0</v>
      </c>
      <c r="N32" s="20">
        <v>1</v>
      </c>
      <c r="O32" s="21">
        <v>0</v>
      </c>
      <c r="P32" s="20">
        <v>0</v>
      </c>
      <c r="Q32" s="21">
        <v>0</v>
      </c>
      <c r="R32" s="20">
        <v>1</v>
      </c>
      <c r="S32" s="21">
        <v>0</v>
      </c>
      <c r="T32" s="20">
        <v>0</v>
      </c>
      <c r="U32" s="21">
        <v>1</v>
      </c>
      <c r="V32" s="76">
        <v>1</v>
      </c>
      <c r="W32" s="11">
        <v>0</v>
      </c>
      <c r="X32" s="53">
        <v>0</v>
      </c>
      <c r="Y32" s="11">
        <v>0</v>
      </c>
      <c r="Z32" s="53">
        <v>0</v>
      </c>
      <c r="AA32" s="12"/>
      <c r="AB32" s="7"/>
      <c r="AC32" s="19" t="s">
        <v>78</v>
      </c>
      <c r="AD32" s="11">
        <v>0</v>
      </c>
      <c r="AE32" s="53">
        <v>0</v>
      </c>
      <c r="AF32" s="11">
        <v>0</v>
      </c>
      <c r="AG32" s="53">
        <v>0</v>
      </c>
      <c r="AH32" s="11">
        <v>0</v>
      </c>
      <c r="AI32" s="53">
        <v>0</v>
      </c>
      <c r="AJ32" s="11">
        <v>0</v>
      </c>
      <c r="AK32" s="53">
        <v>0</v>
      </c>
      <c r="AL32" s="11">
        <v>1</v>
      </c>
      <c r="AM32" s="53">
        <v>0</v>
      </c>
      <c r="AN32" s="11">
        <v>0</v>
      </c>
      <c r="AO32" s="53">
        <v>0</v>
      </c>
      <c r="AP32" s="11">
        <v>0</v>
      </c>
      <c r="AQ32" s="51">
        <v>0</v>
      </c>
      <c r="AR32" s="49">
        <v>0</v>
      </c>
      <c r="AS32" s="51">
        <v>0</v>
      </c>
      <c r="AT32" s="49">
        <v>0</v>
      </c>
      <c r="AU32" s="51">
        <v>1</v>
      </c>
      <c r="AV32" s="49">
        <v>0</v>
      </c>
      <c r="AW32" s="51">
        <v>1</v>
      </c>
      <c r="AX32" s="22">
        <f t="shared" si="0"/>
        <v>8</v>
      </c>
    </row>
    <row r="33" spans="1:51" ht="12.6" customHeight="1" thickBot="1" x14ac:dyDescent="0.25">
      <c r="A33" s="5"/>
      <c r="B33" s="1"/>
      <c r="C33" s="1" t="s">
        <v>37</v>
      </c>
      <c r="D33" s="2">
        <f t="shared" ref="D33:Z33" si="14">SUM(D29:D32)</f>
        <v>6</v>
      </c>
      <c r="E33" s="3">
        <f t="shared" si="14"/>
        <v>76</v>
      </c>
      <c r="F33" s="2">
        <f t="shared" si="14"/>
        <v>52</v>
      </c>
      <c r="G33" s="3">
        <f t="shared" si="14"/>
        <v>60</v>
      </c>
      <c r="H33" s="2">
        <f t="shared" si="14"/>
        <v>59</v>
      </c>
      <c r="I33" s="3">
        <f t="shared" si="14"/>
        <v>39</v>
      </c>
      <c r="J33" s="2">
        <f t="shared" si="14"/>
        <v>162</v>
      </c>
      <c r="K33" s="3">
        <f t="shared" si="14"/>
        <v>74</v>
      </c>
      <c r="L33" s="2">
        <f t="shared" si="14"/>
        <v>59</v>
      </c>
      <c r="M33" s="3">
        <f t="shared" si="14"/>
        <v>50</v>
      </c>
      <c r="N33" s="2">
        <f t="shared" si="14"/>
        <v>176</v>
      </c>
      <c r="O33" s="3">
        <f t="shared" si="14"/>
        <v>91</v>
      </c>
      <c r="P33" s="2">
        <f t="shared" si="14"/>
        <v>58</v>
      </c>
      <c r="Q33" s="3">
        <f t="shared" si="14"/>
        <v>12</v>
      </c>
      <c r="R33" s="2">
        <f t="shared" si="14"/>
        <v>61</v>
      </c>
      <c r="S33" s="3">
        <f t="shared" si="14"/>
        <v>25</v>
      </c>
      <c r="T33" s="2">
        <f t="shared" si="14"/>
        <v>73</v>
      </c>
      <c r="U33" s="3">
        <f t="shared" si="14"/>
        <v>148</v>
      </c>
      <c r="V33" s="2">
        <f t="shared" si="14"/>
        <v>183</v>
      </c>
      <c r="W33" s="3">
        <f t="shared" si="14"/>
        <v>10</v>
      </c>
      <c r="X33" s="54">
        <f t="shared" si="14"/>
        <v>81</v>
      </c>
      <c r="Y33" s="3">
        <f t="shared" si="14"/>
        <v>59</v>
      </c>
      <c r="Z33" s="54">
        <f t="shared" si="14"/>
        <v>61</v>
      </c>
      <c r="AA33" s="5"/>
      <c r="AB33" s="1"/>
      <c r="AC33" s="4" t="s">
        <v>37</v>
      </c>
      <c r="AD33" s="3">
        <f t="shared" ref="AD33:AW33" si="15">SUM(AD29:AD32)</f>
        <v>58</v>
      </c>
      <c r="AE33" s="54">
        <f t="shared" si="15"/>
        <v>11</v>
      </c>
      <c r="AF33" s="3">
        <f t="shared" si="15"/>
        <v>43</v>
      </c>
      <c r="AG33" s="54">
        <f t="shared" si="15"/>
        <v>92</v>
      </c>
      <c r="AH33" s="3">
        <f t="shared" si="15"/>
        <v>44</v>
      </c>
      <c r="AI33" s="54">
        <f t="shared" si="15"/>
        <v>30</v>
      </c>
      <c r="AJ33" s="3">
        <f t="shared" si="15"/>
        <v>75</v>
      </c>
      <c r="AK33" s="54">
        <f t="shared" si="15"/>
        <v>44</v>
      </c>
      <c r="AL33" s="3">
        <f t="shared" si="15"/>
        <v>81</v>
      </c>
      <c r="AM33" s="54">
        <f t="shared" si="15"/>
        <v>59</v>
      </c>
      <c r="AN33" s="3">
        <f t="shared" si="15"/>
        <v>45</v>
      </c>
      <c r="AO33" s="54">
        <f t="shared" si="15"/>
        <v>140</v>
      </c>
      <c r="AP33" s="3">
        <f t="shared" si="15"/>
        <v>15</v>
      </c>
      <c r="AQ33" s="54">
        <f t="shared" si="15"/>
        <v>119</v>
      </c>
      <c r="AR33" s="3">
        <f t="shared" si="15"/>
        <v>9</v>
      </c>
      <c r="AS33" s="54">
        <f t="shared" si="15"/>
        <v>40</v>
      </c>
      <c r="AT33" s="3">
        <f t="shared" si="15"/>
        <v>45</v>
      </c>
      <c r="AU33" s="54">
        <f t="shared" si="15"/>
        <v>164</v>
      </c>
      <c r="AV33" s="3">
        <f t="shared" si="15"/>
        <v>57</v>
      </c>
      <c r="AW33" s="54">
        <f t="shared" si="15"/>
        <v>33</v>
      </c>
      <c r="AX33" s="67">
        <f t="shared" si="0"/>
        <v>2879</v>
      </c>
      <c r="AY33" s="5" t="s">
        <v>34</v>
      </c>
    </row>
    <row r="34" spans="1:51" ht="12.6" customHeight="1" x14ac:dyDescent="0.2">
      <c r="A34" s="12" t="s">
        <v>67</v>
      </c>
      <c r="B34" s="17" t="s">
        <v>68</v>
      </c>
      <c r="C34" s="7" t="s">
        <v>35</v>
      </c>
      <c r="D34" s="8">
        <v>2</v>
      </c>
      <c r="E34" s="9">
        <v>15</v>
      </c>
      <c r="F34" s="8">
        <v>9</v>
      </c>
      <c r="G34" s="9">
        <v>11</v>
      </c>
      <c r="H34" s="8">
        <v>14</v>
      </c>
      <c r="I34" s="9">
        <v>2</v>
      </c>
      <c r="J34" s="8">
        <v>38</v>
      </c>
      <c r="K34" s="9">
        <v>29</v>
      </c>
      <c r="L34" s="8">
        <v>15</v>
      </c>
      <c r="M34" s="9">
        <v>21</v>
      </c>
      <c r="N34" s="8">
        <v>44</v>
      </c>
      <c r="O34" s="9">
        <v>17</v>
      </c>
      <c r="P34" s="8">
        <v>11</v>
      </c>
      <c r="Q34" s="9">
        <v>5</v>
      </c>
      <c r="R34" s="8">
        <v>9</v>
      </c>
      <c r="S34" s="9">
        <v>1</v>
      </c>
      <c r="T34" s="8">
        <v>11</v>
      </c>
      <c r="U34" s="9">
        <v>21</v>
      </c>
      <c r="V34" s="8">
        <v>23</v>
      </c>
      <c r="W34" s="11">
        <v>4</v>
      </c>
      <c r="X34" s="51">
        <v>13</v>
      </c>
      <c r="Y34" s="11">
        <v>11</v>
      </c>
      <c r="Z34" s="51">
        <v>12</v>
      </c>
      <c r="AA34" s="12" t="s">
        <v>67</v>
      </c>
      <c r="AB34" s="17" t="s">
        <v>68</v>
      </c>
      <c r="AC34" s="10" t="s">
        <v>35</v>
      </c>
      <c r="AD34" s="11">
        <v>18</v>
      </c>
      <c r="AE34" s="51">
        <v>10</v>
      </c>
      <c r="AF34" s="11">
        <v>4</v>
      </c>
      <c r="AG34" s="51">
        <v>21</v>
      </c>
      <c r="AH34" s="11">
        <v>11</v>
      </c>
      <c r="AI34" s="51">
        <v>10</v>
      </c>
      <c r="AJ34" s="11">
        <v>16</v>
      </c>
      <c r="AK34" s="51">
        <v>6</v>
      </c>
      <c r="AL34" s="11">
        <v>20</v>
      </c>
      <c r="AM34" s="51">
        <v>9</v>
      </c>
      <c r="AN34" s="11">
        <v>5</v>
      </c>
      <c r="AO34" s="51">
        <v>57</v>
      </c>
      <c r="AP34" s="11">
        <v>4</v>
      </c>
      <c r="AQ34" s="51">
        <v>7</v>
      </c>
      <c r="AR34" s="11">
        <v>4</v>
      </c>
      <c r="AS34" s="51">
        <v>7</v>
      </c>
      <c r="AT34" s="11">
        <v>10</v>
      </c>
      <c r="AU34" s="51">
        <v>23</v>
      </c>
      <c r="AV34" s="11">
        <v>23</v>
      </c>
      <c r="AW34" s="51">
        <v>16</v>
      </c>
      <c r="AX34" s="11">
        <f t="shared" si="0"/>
        <v>619</v>
      </c>
    </row>
    <row r="35" spans="1:51" ht="12.6" customHeight="1" x14ac:dyDescent="0.2">
      <c r="A35" s="12"/>
      <c r="B35" s="7"/>
      <c r="C35" s="19" t="s">
        <v>36</v>
      </c>
      <c r="D35" s="20">
        <v>0</v>
      </c>
      <c r="E35" s="21">
        <v>9</v>
      </c>
      <c r="F35" s="20">
        <v>17</v>
      </c>
      <c r="G35" s="21">
        <v>7</v>
      </c>
      <c r="H35" s="20">
        <v>18</v>
      </c>
      <c r="I35" s="21">
        <v>4</v>
      </c>
      <c r="J35" s="20">
        <v>37</v>
      </c>
      <c r="K35" s="21">
        <v>15</v>
      </c>
      <c r="L35" s="20">
        <v>2</v>
      </c>
      <c r="M35" s="21">
        <v>19</v>
      </c>
      <c r="N35" s="20">
        <v>32</v>
      </c>
      <c r="O35" s="21">
        <v>25</v>
      </c>
      <c r="P35" s="20">
        <v>6</v>
      </c>
      <c r="Q35" s="21">
        <v>2</v>
      </c>
      <c r="R35" s="20">
        <v>6</v>
      </c>
      <c r="S35" s="21">
        <v>2</v>
      </c>
      <c r="T35" s="20">
        <v>6</v>
      </c>
      <c r="U35" s="21">
        <v>11</v>
      </c>
      <c r="V35" s="75">
        <v>22</v>
      </c>
      <c r="W35" s="22">
        <v>1</v>
      </c>
      <c r="X35" s="52">
        <v>5</v>
      </c>
      <c r="Y35" s="22">
        <v>12</v>
      </c>
      <c r="Z35" s="52">
        <v>6</v>
      </c>
      <c r="AA35" s="12"/>
      <c r="AB35" s="7"/>
      <c r="AC35" s="19" t="s">
        <v>36</v>
      </c>
      <c r="AD35" s="22">
        <v>9</v>
      </c>
      <c r="AE35" s="52">
        <v>4</v>
      </c>
      <c r="AF35" s="22">
        <v>2</v>
      </c>
      <c r="AG35" s="52">
        <v>15</v>
      </c>
      <c r="AH35" s="22">
        <v>6</v>
      </c>
      <c r="AI35" s="52">
        <v>2</v>
      </c>
      <c r="AJ35" s="22">
        <v>6</v>
      </c>
      <c r="AK35" s="52">
        <v>3</v>
      </c>
      <c r="AL35" s="22">
        <v>14</v>
      </c>
      <c r="AM35" s="52">
        <v>7</v>
      </c>
      <c r="AN35" s="22">
        <v>8</v>
      </c>
      <c r="AO35" s="52">
        <v>47</v>
      </c>
      <c r="AP35" s="22">
        <v>1</v>
      </c>
      <c r="AQ35" s="52">
        <v>5</v>
      </c>
      <c r="AR35" s="22">
        <v>3</v>
      </c>
      <c r="AS35" s="52">
        <v>5</v>
      </c>
      <c r="AT35" s="22">
        <v>10</v>
      </c>
      <c r="AU35" s="52">
        <v>30</v>
      </c>
      <c r="AV35" s="22">
        <v>20</v>
      </c>
      <c r="AW35" s="52">
        <v>3</v>
      </c>
      <c r="AX35" s="27">
        <f t="shared" si="0"/>
        <v>464</v>
      </c>
    </row>
    <row r="36" spans="1:51" ht="12.6" customHeight="1" x14ac:dyDescent="0.2">
      <c r="A36" s="12"/>
      <c r="B36" s="7"/>
      <c r="C36" s="19" t="s">
        <v>46</v>
      </c>
      <c r="D36" s="23">
        <v>0</v>
      </c>
      <c r="E36" s="21">
        <v>7</v>
      </c>
      <c r="F36" s="20">
        <v>13</v>
      </c>
      <c r="G36" s="21">
        <v>18</v>
      </c>
      <c r="H36" s="20">
        <v>5</v>
      </c>
      <c r="I36" s="21">
        <v>2</v>
      </c>
      <c r="J36" s="20">
        <v>18</v>
      </c>
      <c r="K36" s="21">
        <v>4</v>
      </c>
      <c r="L36" s="20">
        <v>5</v>
      </c>
      <c r="M36" s="21">
        <v>1</v>
      </c>
      <c r="N36" s="20">
        <v>17</v>
      </c>
      <c r="O36" s="21">
        <v>16</v>
      </c>
      <c r="P36" s="20">
        <v>9</v>
      </c>
      <c r="Q36" s="21">
        <v>0</v>
      </c>
      <c r="R36" s="20">
        <v>4</v>
      </c>
      <c r="S36" s="21">
        <v>2</v>
      </c>
      <c r="T36" s="20">
        <v>8</v>
      </c>
      <c r="U36" s="21">
        <v>13</v>
      </c>
      <c r="V36" s="20">
        <v>5</v>
      </c>
      <c r="W36" s="49">
        <v>2</v>
      </c>
      <c r="X36" s="53">
        <v>4</v>
      </c>
      <c r="Y36" s="49">
        <v>8</v>
      </c>
      <c r="Z36" s="53">
        <v>8</v>
      </c>
      <c r="AA36" s="12"/>
      <c r="AB36" s="7"/>
      <c r="AC36" s="7" t="s">
        <v>46</v>
      </c>
      <c r="AD36" s="49">
        <v>6</v>
      </c>
      <c r="AE36" s="53">
        <v>2</v>
      </c>
      <c r="AF36" s="49">
        <v>2</v>
      </c>
      <c r="AG36" s="53">
        <v>7</v>
      </c>
      <c r="AH36" s="49">
        <v>5</v>
      </c>
      <c r="AI36" s="53">
        <v>4</v>
      </c>
      <c r="AJ36" s="49">
        <v>2</v>
      </c>
      <c r="AK36" s="53">
        <v>5</v>
      </c>
      <c r="AL36" s="49">
        <v>11</v>
      </c>
      <c r="AM36" s="53">
        <v>7</v>
      </c>
      <c r="AN36" s="49">
        <v>16</v>
      </c>
      <c r="AO36" s="53">
        <v>12</v>
      </c>
      <c r="AP36" s="49">
        <v>0</v>
      </c>
      <c r="AQ36" s="53">
        <v>2</v>
      </c>
      <c r="AR36" s="49">
        <v>0</v>
      </c>
      <c r="AS36" s="53">
        <v>3</v>
      </c>
      <c r="AT36" s="49">
        <v>6</v>
      </c>
      <c r="AU36" s="53">
        <v>16</v>
      </c>
      <c r="AV36" s="49">
        <v>8</v>
      </c>
      <c r="AW36" s="53">
        <v>4</v>
      </c>
      <c r="AX36" s="27">
        <f t="shared" si="0"/>
        <v>287</v>
      </c>
    </row>
    <row r="37" spans="1:51" ht="11.25" customHeight="1" x14ac:dyDescent="0.2">
      <c r="A37" s="12"/>
      <c r="B37" s="7"/>
      <c r="C37" s="19" t="s">
        <v>78</v>
      </c>
      <c r="D37" s="23">
        <v>0</v>
      </c>
      <c r="E37" s="21">
        <v>0</v>
      </c>
      <c r="F37" s="20">
        <v>0</v>
      </c>
      <c r="G37" s="21">
        <v>0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1">
        <v>1</v>
      </c>
      <c r="N37" s="20">
        <v>0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0">
        <v>0</v>
      </c>
      <c r="U37" s="21">
        <v>0</v>
      </c>
      <c r="V37" s="76">
        <v>0</v>
      </c>
      <c r="W37" s="11">
        <v>0</v>
      </c>
      <c r="X37" s="53">
        <v>0</v>
      </c>
      <c r="Y37" s="11">
        <v>0</v>
      </c>
      <c r="Z37" s="53">
        <v>0</v>
      </c>
      <c r="AA37" s="12"/>
      <c r="AB37" s="7"/>
      <c r="AC37" s="19" t="s">
        <v>78</v>
      </c>
      <c r="AD37" s="11">
        <v>0</v>
      </c>
      <c r="AE37" s="53">
        <v>0</v>
      </c>
      <c r="AF37" s="11">
        <v>0</v>
      </c>
      <c r="AG37" s="53">
        <v>0</v>
      </c>
      <c r="AH37" s="11">
        <v>0</v>
      </c>
      <c r="AI37" s="53">
        <v>0</v>
      </c>
      <c r="AJ37" s="11">
        <v>0</v>
      </c>
      <c r="AK37" s="53">
        <v>0</v>
      </c>
      <c r="AL37" s="11">
        <v>0</v>
      </c>
      <c r="AM37" s="53">
        <v>0</v>
      </c>
      <c r="AN37" s="11">
        <v>0</v>
      </c>
      <c r="AO37" s="53">
        <v>0</v>
      </c>
      <c r="AP37" s="11">
        <v>0</v>
      </c>
      <c r="AQ37" s="51">
        <v>0</v>
      </c>
      <c r="AR37" s="49">
        <v>0</v>
      </c>
      <c r="AS37" s="51">
        <v>0</v>
      </c>
      <c r="AT37" s="49">
        <v>0</v>
      </c>
      <c r="AU37" s="51">
        <v>0</v>
      </c>
      <c r="AV37" s="49">
        <v>0</v>
      </c>
      <c r="AW37" s="51">
        <v>0</v>
      </c>
      <c r="AX37" s="22">
        <f t="shared" ref="AX37" si="16">SUM(AD37:AW37,D37:Z37)</f>
        <v>1</v>
      </c>
    </row>
    <row r="38" spans="1:51" ht="12.6" customHeight="1" thickBot="1" x14ac:dyDescent="0.25">
      <c r="A38" s="5"/>
      <c r="B38" s="1"/>
      <c r="C38" s="1" t="s">
        <v>37</v>
      </c>
      <c r="D38" s="2">
        <f t="shared" ref="D38:Z38" si="17">SUM(D34:D37)</f>
        <v>2</v>
      </c>
      <c r="E38" s="3">
        <f t="shared" si="17"/>
        <v>31</v>
      </c>
      <c r="F38" s="2">
        <f t="shared" si="17"/>
        <v>39</v>
      </c>
      <c r="G38" s="3">
        <f t="shared" si="17"/>
        <v>36</v>
      </c>
      <c r="H38" s="2">
        <f t="shared" si="17"/>
        <v>37</v>
      </c>
      <c r="I38" s="3">
        <f t="shared" si="17"/>
        <v>8</v>
      </c>
      <c r="J38" s="2">
        <f t="shared" si="17"/>
        <v>93</v>
      </c>
      <c r="K38" s="3">
        <f t="shared" si="17"/>
        <v>48</v>
      </c>
      <c r="L38" s="2">
        <f t="shared" si="17"/>
        <v>22</v>
      </c>
      <c r="M38" s="3">
        <f t="shared" si="17"/>
        <v>42</v>
      </c>
      <c r="N38" s="2">
        <f t="shared" si="17"/>
        <v>93</v>
      </c>
      <c r="O38" s="3">
        <f t="shared" si="17"/>
        <v>58</v>
      </c>
      <c r="P38" s="2">
        <f t="shared" si="17"/>
        <v>26</v>
      </c>
      <c r="Q38" s="3">
        <f t="shared" si="17"/>
        <v>7</v>
      </c>
      <c r="R38" s="2">
        <f t="shared" si="17"/>
        <v>19</v>
      </c>
      <c r="S38" s="3">
        <f t="shared" si="17"/>
        <v>5</v>
      </c>
      <c r="T38" s="2">
        <f t="shared" si="17"/>
        <v>25</v>
      </c>
      <c r="U38" s="3">
        <f t="shared" si="17"/>
        <v>45</v>
      </c>
      <c r="V38" s="2">
        <f t="shared" si="17"/>
        <v>50</v>
      </c>
      <c r="W38" s="3">
        <f t="shared" si="17"/>
        <v>7</v>
      </c>
      <c r="X38" s="54">
        <f t="shared" si="17"/>
        <v>22</v>
      </c>
      <c r="Y38" s="3">
        <f t="shared" si="17"/>
        <v>31</v>
      </c>
      <c r="Z38" s="54">
        <f t="shared" si="17"/>
        <v>26</v>
      </c>
      <c r="AA38" s="5"/>
      <c r="AB38" s="1"/>
      <c r="AC38" s="4" t="s">
        <v>37</v>
      </c>
      <c r="AD38" s="3">
        <f t="shared" ref="AD38:AW38" si="18">SUM(AD34:AD37)</f>
        <v>33</v>
      </c>
      <c r="AE38" s="54">
        <f t="shared" si="18"/>
        <v>16</v>
      </c>
      <c r="AF38" s="3">
        <f t="shared" si="18"/>
        <v>8</v>
      </c>
      <c r="AG38" s="54">
        <f t="shared" si="18"/>
        <v>43</v>
      </c>
      <c r="AH38" s="3">
        <f t="shared" si="18"/>
        <v>22</v>
      </c>
      <c r="AI38" s="54">
        <f t="shared" si="18"/>
        <v>16</v>
      </c>
      <c r="AJ38" s="3">
        <f t="shared" si="18"/>
        <v>24</v>
      </c>
      <c r="AK38" s="54">
        <f t="shared" si="18"/>
        <v>14</v>
      </c>
      <c r="AL38" s="3">
        <f t="shared" si="18"/>
        <v>45</v>
      </c>
      <c r="AM38" s="54">
        <f t="shared" si="18"/>
        <v>23</v>
      </c>
      <c r="AN38" s="3">
        <f t="shared" si="18"/>
        <v>29</v>
      </c>
      <c r="AO38" s="54">
        <f t="shared" si="18"/>
        <v>116</v>
      </c>
      <c r="AP38" s="3">
        <f t="shared" si="18"/>
        <v>5</v>
      </c>
      <c r="AQ38" s="54">
        <f t="shared" si="18"/>
        <v>14</v>
      </c>
      <c r="AR38" s="3">
        <f t="shared" si="18"/>
        <v>7</v>
      </c>
      <c r="AS38" s="54">
        <f t="shared" si="18"/>
        <v>15</v>
      </c>
      <c r="AT38" s="3">
        <f t="shared" si="18"/>
        <v>26</v>
      </c>
      <c r="AU38" s="54">
        <f t="shared" si="18"/>
        <v>69</v>
      </c>
      <c r="AV38" s="3">
        <f t="shared" si="18"/>
        <v>51</v>
      </c>
      <c r="AW38" s="54">
        <f t="shared" si="18"/>
        <v>23</v>
      </c>
      <c r="AX38" s="3">
        <f t="shared" si="0"/>
        <v>1371</v>
      </c>
      <c r="AY38" s="5" t="s">
        <v>34</v>
      </c>
    </row>
    <row r="39" spans="1:51" ht="12.6" customHeight="1" x14ac:dyDescent="0.2">
      <c r="A39" s="12" t="s">
        <v>69</v>
      </c>
      <c r="B39" s="17" t="s">
        <v>68</v>
      </c>
      <c r="C39" s="7" t="s">
        <v>35</v>
      </c>
      <c r="D39" s="8">
        <v>12</v>
      </c>
      <c r="E39" s="9">
        <v>120</v>
      </c>
      <c r="F39" s="8">
        <v>46</v>
      </c>
      <c r="G39" s="9">
        <v>60</v>
      </c>
      <c r="H39" s="8">
        <v>53</v>
      </c>
      <c r="I39" s="9">
        <v>30</v>
      </c>
      <c r="J39" s="8">
        <v>138</v>
      </c>
      <c r="K39" s="9">
        <v>58</v>
      </c>
      <c r="L39" s="8">
        <v>62</v>
      </c>
      <c r="M39" s="9">
        <v>41</v>
      </c>
      <c r="N39" s="8">
        <v>162</v>
      </c>
      <c r="O39" s="9">
        <v>90</v>
      </c>
      <c r="P39" s="8">
        <v>67</v>
      </c>
      <c r="Q39" s="9">
        <v>17</v>
      </c>
      <c r="R39" s="8">
        <v>57</v>
      </c>
      <c r="S39" s="9">
        <v>32</v>
      </c>
      <c r="T39" s="8">
        <v>75</v>
      </c>
      <c r="U39" s="9">
        <v>121</v>
      </c>
      <c r="V39" s="8">
        <v>146</v>
      </c>
      <c r="W39" s="11">
        <v>5</v>
      </c>
      <c r="X39" s="51">
        <v>56</v>
      </c>
      <c r="Y39" s="11">
        <v>59</v>
      </c>
      <c r="Z39" s="51">
        <v>81</v>
      </c>
      <c r="AA39" s="12" t="s">
        <v>69</v>
      </c>
      <c r="AB39" s="17" t="s">
        <v>68</v>
      </c>
      <c r="AC39" s="10" t="s">
        <v>35</v>
      </c>
      <c r="AD39" s="11">
        <v>49</v>
      </c>
      <c r="AE39" s="51">
        <v>18</v>
      </c>
      <c r="AF39" s="11">
        <v>62</v>
      </c>
      <c r="AG39" s="51">
        <v>95</v>
      </c>
      <c r="AH39" s="11">
        <v>36</v>
      </c>
      <c r="AI39" s="51">
        <v>45</v>
      </c>
      <c r="AJ39" s="11">
        <v>133</v>
      </c>
      <c r="AK39" s="51">
        <v>43</v>
      </c>
      <c r="AL39" s="11">
        <v>77</v>
      </c>
      <c r="AM39" s="51">
        <v>70</v>
      </c>
      <c r="AN39" s="11">
        <v>46</v>
      </c>
      <c r="AO39" s="51">
        <v>102</v>
      </c>
      <c r="AP39" s="11">
        <v>17</v>
      </c>
      <c r="AQ39" s="51">
        <v>87</v>
      </c>
      <c r="AR39" s="11">
        <v>7</v>
      </c>
      <c r="AS39" s="51">
        <v>38</v>
      </c>
      <c r="AT39" s="11">
        <v>57</v>
      </c>
      <c r="AU39" s="51">
        <v>168</v>
      </c>
      <c r="AV39" s="11">
        <v>38</v>
      </c>
      <c r="AW39" s="51">
        <v>38</v>
      </c>
      <c r="AX39" s="11">
        <f t="shared" si="0"/>
        <v>2814</v>
      </c>
    </row>
    <row r="40" spans="1:51" ht="12.6" customHeight="1" x14ac:dyDescent="0.2">
      <c r="A40" s="12"/>
      <c r="B40" s="7"/>
      <c r="C40" s="19" t="s">
        <v>36</v>
      </c>
      <c r="D40" s="20">
        <v>9</v>
      </c>
      <c r="E40" s="21">
        <v>88</v>
      </c>
      <c r="F40" s="20">
        <v>53</v>
      </c>
      <c r="G40" s="21">
        <v>54</v>
      </c>
      <c r="H40" s="20">
        <v>76</v>
      </c>
      <c r="I40" s="21">
        <v>24</v>
      </c>
      <c r="J40" s="20">
        <v>160</v>
      </c>
      <c r="K40" s="21">
        <v>54</v>
      </c>
      <c r="L40" s="20">
        <v>53</v>
      </c>
      <c r="M40" s="21">
        <v>46</v>
      </c>
      <c r="N40" s="20">
        <v>181</v>
      </c>
      <c r="O40" s="21">
        <v>74</v>
      </c>
      <c r="P40" s="20">
        <v>62</v>
      </c>
      <c r="Q40" s="21">
        <v>10</v>
      </c>
      <c r="R40" s="20">
        <v>69</v>
      </c>
      <c r="S40" s="21">
        <v>20</v>
      </c>
      <c r="T40" s="20">
        <v>82</v>
      </c>
      <c r="U40" s="21">
        <v>171</v>
      </c>
      <c r="V40" s="75">
        <v>258</v>
      </c>
      <c r="W40" s="22">
        <v>15</v>
      </c>
      <c r="X40" s="52">
        <v>91</v>
      </c>
      <c r="Y40" s="22">
        <v>66</v>
      </c>
      <c r="Z40" s="52">
        <v>44</v>
      </c>
      <c r="AA40" s="12"/>
      <c r="AB40" s="7"/>
      <c r="AC40" s="19" t="s">
        <v>36</v>
      </c>
      <c r="AD40" s="22">
        <v>34</v>
      </c>
      <c r="AE40" s="52">
        <v>7</v>
      </c>
      <c r="AF40" s="22">
        <v>21</v>
      </c>
      <c r="AG40" s="52">
        <v>86</v>
      </c>
      <c r="AH40" s="22">
        <v>51</v>
      </c>
      <c r="AI40" s="52">
        <v>23</v>
      </c>
      <c r="AJ40" s="22">
        <v>29</v>
      </c>
      <c r="AK40" s="52">
        <v>37</v>
      </c>
      <c r="AL40" s="22">
        <v>56</v>
      </c>
      <c r="AM40" s="52">
        <v>42</v>
      </c>
      <c r="AN40" s="22">
        <v>45</v>
      </c>
      <c r="AO40" s="52">
        <v>157</v>
      </c>
      <c r="AP40" s="22">
        <v>7</v>
      </c>
      <c r="AQ40" s="52">
        <v>155</v>
      </c>
      <c r="AR40" s="22">
        <v>5</v>
      </c>
      <c r="AS40" s="52">
        <v>41</v>
      </c>
      <c r="AT40" s="22">
        <v>43</v>
      </c>
      <c r="AU40" s="52">
        <v>200</v>
      </c>
      <c r="AV40" s="22">
        <v>40</v>
      </c>
      <c r="AW40" s="52">
        <v>30</v>
      </c>
      <c r="AX40" s="27">
        <f t="shared" si="0"/>
        <v>2869</v>
      </c>
    </row>
    <row r="41" spans="1:51" ht="12.6" customHeight="1" x14ac:dyDescent="0.2">
      <c r="A41" s="12"/>
      <c r="B41" s="7"/>
      <c r="C41" s="19" t="s">
        <v>46</v>
      </c>
      <c r="D41" s="23">
        <v>2</v>
      </c>
      <c r="E41" s="21">
        <v>21</v>
      </c>
      <c r="F41" s="20">
        <v>8</v>
      </c>
      <c r="G41" s="21">
        <v>12</v>
      </c>
      <c r="H41" s="20">
        <v>9</v>
      </c>
      <c r="I41" s="21">
        <v>7</v>
      </c>
      <c r="J41" s="20">
        <v>14</v>
      </c>
      <c r="K41" s="21">
        <v>6</v>
      </c>
      <c r="L41" s="20">
        <v>5</v>
      </c>
      <c r="M41" s="21">
        <v>3</v>
      </c>
      <c r="N41" s="20">
        <v>25</v>
      </c>
      <c r="O41" s="21">
        <v>15</v>
      </c>
      <c r="P41" s="20">
        <v>16</v>
      </c>
      <c r="Q41" s="21">
        <v>5</v>
      </c>
      <c r="R41" s="20">
        <v>14</v>
      </c>
      <c r="S41" s="21">
        <v>4</v>
      </c>
      <c r="T41" s="20">
        <v>21</v>
      </c>
      <c r="U41" s="21">
        <v>30</v>
      </c>
      <c r="V41" s="20">
        <v>38</v>
      </c>
      <c r="W41" s="49">
        <v>5</v>
      </c>
      <c r="X41" s="53">
        <v>10</v>
      </c>
      <c r="Y41" s="49">
        <v>14</v>
      </c>
      <c r="Z41" s="53">
        <v>11</v>
      </c>
      <c r="AA41" s="12"/>
      <c r="AB41" s="7"/>
      <c r="AC41" s="7" t="s">
        <v>46</v>
      </c>
      <c r="AD41" s="49">
        <v>3</v>
      </c>
      <c r="AE41" s="53">
        <v>1</v>
      </c>
      <c r="AF41" s="49">
        <v>5</v>
      </c>
      <c r="AG41" s="53">
        <v>17</v>
      </c>
      <c r="AH41" s="49">
        <v>5</v>
      </c>
      <c r="AI41" s="53">
        <v>11</v>
      </c>
      <c r="AJ41" s="49">
        <v>4</v>
      </c>
      <c r="AK41" s="53">
        <v>11</v>
      </c>
      <c r="AL41" s="49">
        <v>13</v>
      </c>
      <c r="AM41" s="53">
        <v>3</v>
      </c>
      <c r="AN41" s="49">
        <v>7</v>
      </c>
      <c r="AO41" s="53">
        <v>12</v>
      </c>
      <c r="AP41" s="49">
        <v>2</v>
      </c>
      <c r="AQ41" s="53">
        <v>16</v>
      </c>
      <c r="AR41" s="49">
        <v>1</v>
      </c>
      <c r="AS41" s="53">
        <v>12</v>
      </c>
      <c r="AT41" s="49">
        <v>3</v>
      </c>
      <c r="AU41" s="53">
        <v>28</v>
      </c>
      <c r="AV41" s="49">
        <v>2</v>
      </c>
      <c r="AW41" s="53">
        <v>0</v>
      </c>
      <c r="AX41" s="27">
        <f t="shared" si="0"/>
        <v>451</v>
      </c>
    </row>
    <row r="42" spans="1:51" ht="11.25" customHeight="1" x14ac:dyDescent="0.2">
      <c r="A42" s="12"/>
      <c r="B42" s="7"/>
      <c r="C42" s="19" t="s">
        <v>78</v>
      </c>
      <c r="D42" s="23">
        <v>0</v>
      </c>
      <c r="E42" s="21">
        <v>0</v>
      </c>
      <c r="F42" s="20">
        <v>0</v>
      </c>
      <c r="G42" s="21">
        <v>0</v>
      </c>
      <c r="H42" s="20">
        <v>0</v>
      </c>
      <c r="I42" s="21">
        <v>0</v>
      </c>
      <c r="J42" s="20">
        <v>2</v>
      </c>
      <c r="K42" s="21">
        <v>2</v>
      </c>
      <c r="L42" s="20">
        <v>1</v>
      </c>
      <c r="M42" s="21">
        <v>0</v>
      </c>
      <c r="N42" s="20">
        <v>1</v>
      </c>
      <c r="O42" s="21">
        <v>1</v>
      </c>
      <c r="P42" s="20">
        <v>0</v>
      </c>
      <c r="Q42" s="21">
        <v>0</v>
      </c>
      <c r="R42" s="20">
        <v>1</v>
      </c>
      <c r="S42" s="21">
        <v>0</v>
      </c>
      <c r="T42" s="20">
        <v>0</v>
      </c>
      <c r="U42" s="21">
        <v>1</v>
      </c>
      <c r="V42" s="76">
        <v>1</v>
      </c>
      <c r="W42" s="11">
        <v>0</v>
      </c>
      <c r="X42" s="53">
        <v>0</v>
      </c>
      <c r="Y42" s="11">
        <v>0</v>
      </c>
      <c r="Z42" s="53">
        <v>0</v>
      </c>
      <c r="AA42" s="12"/>
      <c r="AB42" s="7"/>
      <c r="AC42" s="19" t="s">
        <v>78</v>
      </c>
      <c r="AD42" s="11">
        <v>0</v>
      </c>
      <c r="AE42" s="53">
        <v>0</v>
      </c>
      <c r="AF42" s="11">
        <v>0</v>
      </c>
      <c r="AG42" s="53">
        <v>0</v>
      </c>
      <c r="AH42" s="11">
        <v>0</v>
      </c>
      <c r="AI42" s="53">
        <v>0</v>
      </c>
      <c r="AJ42" s="11">
        <v>0</v>
      </c>
      <c r="AK42" s="53">
        <v>0</v>
      </c>
      <c r="AL42" s="11">
        <v>1</v>
      </c>
      <c r="AM42" s="53">
        <v>0</v>
      </c>
      <c r="AN42" s="11">
        <v>0</v>
      </c>
      <c r="AO42" s="53">
        <v>0</v>
      </c>
      <c r="AP42" s="11">
        <v>0</v>
      </c>
      <c r="AQ42" s="51">
        <v>0</v>
      </c>
      <c r="AR42" s="49">
        <v>0</v>
      </c>
      <c r="AS42" s="51">
        <v>0</v>
      </c>
      <c r="AT42" s="49">
        <v>0</v>
      </c>
      <c r="AU42" s="51">
        <v>1</v>
      </c>
      <c r="AV42" s="49">
        <v>0</v>
      </c>
      <c r="AW42" s="51">
        <v>1</v>
      </c>
      <c r="AX42" s="22">
        <f t="shared" ref="AX42" si="19">SUM(AD42:AW42,D42:Z42)</f>
        <v>13</v>
      </c>
    </row>
    <row r="43" spans="1:51" ht="12.6" customHeight="1" thickBot="1" x14ac:dyDescent="0.25">
      <c r="A43" s="5"/>
      <c r="B43" s="1"/>
      <c r="C43" s="4" t="s">
        <v>37</v>
      </c>
      <c r="D43" s="2">
        <f t="shared" ref="D43:Z43" si="20">SUM(D39:D42)</f>
        <v>23</v>
      </c>
      <c r="E43" s="3">
        <f t="shared" si="20"/>
        <v>229</v>
      </c>
      <c r="F43" s="2">
        <f t="shared" si="20"/>
        <v>107</v>
      </c>
      <c r="G43" s="3">
        <f t="shared" si="20"/>
        <v>126</v>
      </c>
      <c r="H43" s="2">
        <f t="shared" si="20"/>
        <v>138</v>
      </c>
      <c r="I43" s="3">
        <f t="shared" si="20"/>
        <v>61</v>
      </c>
      <c r="J43" s="2">
        <f t="shared" si="20"/>
        <v>314</v>
      </c>
      <c r="K43" s="3">
        <f t="shared" si="20"/>
        <v>120</v>
      </c>
      <c r="L43" s="2">
        <f t="shared" si="20"/>
        <v>121</v>
      </c>
      <c r="M43" s="3">
        <f t="shared" si="20"/>
        <v>90</v>
      </c>
      <c r="N43" s="2">
        <f t="shared" si="20"/>
        <v>369</v>
      </c>
      <c r="O43" s="3">
        <f t="shared" si="20"/>
        <v>180</v>
      </c>
      <c r="P43" s="2">
        <f t="shared" si="20"/>
        <v>145</v>
      </c>
      <c r="Q43" s="3">
        <f t="shared" si="20"/>
        <v>32</v>
      </c>
      <c r="R43" s="2">
        <f t="shared" si="20"/>
        <v>141</v>
      </c>
      <c r="S43" s="3">
        <f t="shared" si="20"/>
        <v>56</v>
      </c>
      <c r="T43" s="2">
        <f t="shared" si="20"/>
        <v>178</v>
      </c>
      <c r="U43" s="3">
        <f t="shared" si="20"/>
        <v>323</v>
      </c>
      <c r="V43" s="2">
        <f t="shared" si="20"/>
        <v>443</v>
      </c>
      <c r="W43" s="3">
        <f t="shared" si="20"/>
        <v>25</v>
      </c>
      <c r="X43" s="54">
        <f t="shared" si="20"/>
        <v>157</v>
      </c>
      <c r="Y43" s="3">
        <f t="shared" si="20"/>
        <v>139</v>
      </c>
      <c r="Z43" s="69">
        <f t="shared" si="20"/>
        <v>136</v>
      </c>
      <c r="AA43" s="68"/>
      <c r="AB43" s="1"/>
      <c r="AC43" s="4" t="s">
        <v>37</v>
      </c>
      <c r="AD43" s="3">
        <f t="shared" ref="AD43:AW43" si="21">SUM(AD39:AD42)</f>
        <v>86</v>
      </c>
      <c r="AE43" s="54">
        <f t="shared" si="21"/>
        <v>26</v>
      </c>
      <c r="AF43" s="3">
        <f t="shared" si="21"/>
        <v>88</v>
      </c>
      <c r="AG43" s="54">
        <f t="shared" si="21"/>
        <v>198</v>
      </c>
      <c r="AH43" s="3">
        <f t="shared" si="21"/>
        <v>92</v>
      </c>
      <c r="AI43" s="54">
        <f t="shared" si="21"/>
        <v>79</v>
      </c>
      <c r="AJ43" s="3">
        <f t="shared" si="21"/>
        <v>166</v>
      </c>
      <c r="AK43" s="54">
        <f t="shared" si="21"/>
        <v>91</v>
      </c>
      <c r="AL43" s="3">
        <f t="shared" si="21"/>
        <v>147</v>
      </c>
      <c r="AM43" s="54">
        <f t="shared" si="21"/>
        <v>115</v>
      </c>
      <c r="AN43" s="3">
        <f t="shared" si="21"/>
        <v>98</v>
      </c>
      <c r="AO43" s="54">
        <f t="shared" si="21"/>
        <v>271</v>
      </c>
      <c r="AP43" s="3">
        <f t="shared" si="21"/>
        <v>26</v>
      </c>
      <c r="AQ43" s="54">
        <f t="shared" si="21"/>
        <v>258</v>
      </c>
      <c r="AR43" s="3">
        <f t="shared" si="21"/>
        <v>13</v>
      </c>
      <c r="AS43" s="54">
        <f t="shared" si="21"/>
        <v>91</v>
      </c>
      <c r="AT43" s="3">
        <f t="shared" si="21"/>
        <v>103</v>
      </c>
      <c r="AU43" s="54">
        <f t="shared" si="21"/>
        <v>397</v>
      </c>
      <c r="AV43" s="3">
        <f t="shared" si="21"/>
        <v>80</v>
      </c>
      <c r="AW43" s="54">
        <f t="shared" si="21"/>
        <v>69</v>
      </c>
      <c r="AX43" s="3">
        <f t="shared" si="0"/>
        <v>6147</v>
      </c>
      <c r="AY43" s="5" t="s">
        <v>34</v>
      </c>
    </row>
    <row r="44" spans="1:51" ht="12.6" customHeight="1" x14ac:dyDescent="0.2">
      <c r="A44" s="43"/>
      <c r="B44" s="43"/>
      <c r="C44" s="4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43"/>
      <c r="AB44" s="43"/>
      <c r="AC44" s="43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43"/>
    </row>
    <row r="45" spans="1:51" ht="12.6" customHeight="1" x14ac:dyDescent="0.2">
      <c r="A45" s="43"/>
      <c r="B45" s="43"/>
      <c r="C45" s="43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43"/>
      <c r="AB45" s="43"/>
      <c r="AC45" s="43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43"/>
    </row>
    <row r="46" spans="1:51" ht="12.6" customHeight="1" x14ac:dyDescent="0.2">
      <c r="A46" s="70" t="s">
        <v>70</v>
      </c>
      <c r="B46" s="71" t="s">
        <v>72</v>
      </c>
      <c r="C46" s="71" t="s">
        <v>35</v>
      </c>
      <c r="D46" s="72">
        <v>0</v>
      </c>
      <c r="E46" s="73">
        <v>0</v>
      </c>
      <c r="F46" s="72">
        <v>0</v>
      </c>
      <c r="G46" s="73">
        <v>0</v>
      </c>
      <c r="H46" s="72">
        <v>0</v>
      </c>
      <c r="I46" s="73">
        <v>0</v>
      </c>
      <c r="J46" s="72">
        <v>123</v>
      </c>
      <c r="K46" s="73">
        <v>19</v>
      </c>
      <c r="L46" s="72">
        <v>0</v>
      </c>
      <c r="M46" s="73">
        <v>28</v>
      </c>
      <c r="N46" s="72">
        <v>117</v>
      </c>
      <c r="O46" s="73">
        <v>0</v>
      </c>
      <c r="P46" s="72">
        <v>0</v>
      </c>
      <c r="Q46" s="73">
        <v>0</v>
      </c>
      <c r="R46" s="72">
        <v>0</v>
      </c>
      <c r="S46" s="73">
        <v>0</v>
      </c>
      <c r="T46" s="72">
        <v>0</v>
      </c>
      <c r="U46" s="73">
        <v>0</v>
      </c>
      <c r="V46" s="72">
        <v>0</v>
      </c>
      <c r="W46" s="22">
        <v>0</v>
      </c>
      <c r="X46" s="52">
        <v>0</v>
      </c>
      <c r="Y46" s="22">
        <v>0</v>
      </c>
      <c r="Z46" s="52">
        <v>0</v>
      </c>
      <c r="AA46" s="70" t="s">
        <v>70</v>
      </c>
      <c r="AB46" s="71" t="s">
        <v>72</v>
      </c>
      <c r="AC46" s="74" t="s">
        <v>35</v>
      </c>
      <c r="AD46" s="22">
        <v>0</v>
      </c>
      <c r="AE46" s="52">
        <v>0</v>
      </c>
      <c r="AF46" s="22">
        <v>0</v>
      </c>
      <c r="AG46" s="52">
        <v>0</v>
      </c>
      <c r="AH46" s="22">
        <v>0</v>
      </c>
      <c r="AI46" s="52">
        <v>0</v>
      </c>
      <c r="AJ46" s="22">
        <v>0</v>
      </c>
      <c r="AK46" s="52">
        <v>0</v>
      </c>
      <c r="AL46" s="22">
        <v>0</v>
      </c>
      <c r="AM46" s="52">
        <v>0</v>
      </c>
      <c r="AN46" s="22">
        <v>0</v>
      </c>
      <c r="AO46" s="52">
        <v>83</v>
      </c>
      <c r="AP46" s="22">
        <v>0</v>
      </c>
      <c r="AQ46" s="52">
        <v>0</v>
      </c>
      <c r="AR46" s="22">
        <v>0</v>
      </c>
      <c r="AS46" s="52">
        <v>0</v>
      </c>
      <c r="AT46" s="22">
        <v>0</v>
      </c>
      <c r="AU46" s="52">
        <v>128</v>
      </c>
      <c r="AV46" s="22">
        <v>15</v>
      </c>
      <c r="AW46" s="52">
        <v>33</v>
      </c>
      <c r="AX46" s="22">
        <f t="shared" ref="AX46:AX55" si="22">SUM(AD46:AW46,D46:Z46)</f>
        <v>546</v>
      </c>
      <c r="AY46" s="43"/>
    </row>
    <row r="47" spans="1:51" ht="12.6" customHeight="1" x14ac:dyDescent="0.2">
      <c r="A47" s="18"/>
      <c r="B47" s="7" t="s">
        <v>73</v>
      </c>
      <c r="C47" s="19" t="s">
        <v>36</v>
      </c>
      <c r="D47" s="20">
        <v>0</v>
      </c>
      <c r="E47" s="21">
        <v>0</v>
      </c>
      <c r="F47" s="20">
        <v>0</v>
      </c>
      <c r="G47" s="21">
        <v>0</v>
      </c>
      <c r="H47" s="20">
        <v>0</v>
      </c>
      <c r="I47" s="21">
        <v>0</v>
      </c>
      <c r="J47" s="20">
        <v>161</v>
      </c>
      <c r="K47" s="21">
        <v>6</v>
      </c>
      <c r="L47" s="20">
        <v>0</v>
      </c>
      <c r="M47" s="21">
        <v>29</v>
      </c>
      <c r="N47" s="20">
        <v>145</v>
      </c>
      <c r="O47" s="21">
        <v>0</v>
      </c>
      <c r="P47" s="20">
        <v>0</v>
      </c>
      <c r="Q47" s="21">
        <v>0</v>
      </c>
      <c r="R47" s="20">
        <v>0</v>
      </c>
      <c r="S47" s="21">
        <v>0</v>
      </c>
      <c r="T47" s="20">
        <v>0</v>
      </c>
      <c r="U47" s="21">
        <v>0</v>
      </c>
      <c r="V47" s="20">
        <v>0</v>
      </c>
      <c r="W47" s="22">
        <v>0</v>
      </c>
      <c r="X47" s="52">
        <v>0</v>
      </c>
      <c r="Y47" s="22">
        <v>0</v>
      </c>
      <c r="Z47" s="52">
        <v>0</v>
      </c>
      <c r="AA47" s="18"/>
      <c r="AB47" s="7" t="s">
        <v>73</v>
      </c>
      <c r="AC47" s="19" t="s">
        <v>36</v>
      </c>
      <c r="AD47" s="22">
        <v>0</v>
      </c>
      <c r="AE47" s="52">
        <v>0</v>
      </c>
      <c r="AF47" s="22">
        <v>0</v>
      </c>
      <c r="AG47" s="52">
        <v>0</v>
      </c>
      <c r="AH47" s="22">
        <v>0</v>
      </c>
      <c r="AI47" s="52">
        <v>0</v>
      </c>
      <c r="AJ47" s="22">
        <v>0</v>
      </c>
      <c r="AK47" s="52">
        <v>0</v>
      </c>
      <c r="AL47" s="22">
        <v>0</v>
      </c>
      <c r="AM47" s="52">
        <v>0</v>
      </c>
      <c r="AN47" s="22">
        <v>0</v>
      </c>
      <c r="AO47" s="52">
        <v>142</v>
      </c>
      <c r="AP47" s="22">
        <v>0</v>
      </c>
      <c r="AQ47" s="52">
        <v>0</v>
      </c>
      <c r="AR47" s="22">
        <v>0</v>
      </c>
      <c r="AS47" s="52">
        <v>0</v>
      </c>
      <c r="AT47" s="22">
        <v>0</v>
      </c>
      <c r="AU47" s="52">
        <v>180</v>
      </c>
      <c r="AV47" s="22">
        <v>26</v>
      </c>
      <c r="AW47" s="52">
        <v>20</v>
      </c>
      <c r="AX47" s="27">
        <f t="shared" si="22"/>
        <v>709</v>
      </c>
      <c r="AY47" s="18"/>
    </row>
    <row r="48" spans="1:51" ht="12.6" customHeight="1" x14ac:dyDescent="0.2">
      <c r="A48" s="18"/>
      <c r="B48" s="7"/>
      <c r="C48" s="19" t="s">
        <v>46</v>
      </c>
      <c r="D48" s="23">
        <v>0</v>
      </c>
      <c r="E48" s="21">
        <v>0</v>
      </c>
      <c r="F48" s="20">
        <v>0</v>
      </c>
      <c r="G48" s="21">
        <v>0</v>
      </c>
      <c r="H48" s="20">
        <v>0</v>
      </c>
      <c r="I48" s="21">
        <v>0</v>
      </c>
      <c r="J48" s="20">
        <v>20</v>
      </c>
      <c r="K48" s="21">
        <v>3</v>
      </c>
      <c r="L48" s="20">
        <v>0</v>
      </c>
      <c r="M48" s="21">
        <v>1</v>
      </c>
      <c r="N48" s="20">
        <v>25</v>
      </c>
      <c r="O48" s="21">
        <v>0</v>
      </c>
      <c r="P48" s="20">
        <v>0</v>
      </c>
      <c r="Q48" s="21">
        <v>0</v>
      </c>
      <c r="R48" s="20">
        <v>0</v>
      </c>
      <c r="S48" s="21">
        <v>0</v>
      </c>
      <c r="T48" s="20">
        <v>0</v>
      </c>
      <c r="U48" s="21">
        <v>0</v>
      </c>
      <c r="V48" s="20">
        <v>0</v>
      </c>
      <c r="W48" s="48">
        <v>0</v>
      </c>
      <c r="X48" s="53">
        <v>0</v>
      </c>
      <c r="Y48" s="49">
        <v>0</v>
      </c>
      <c r="Z48" s="53">
        <v>0</v>
      </c>
      <c r="AA48" s="18"/>
      <c r="AB48" s="7"/>
      <c r="AC48" s="7" t="s">
        <v>46</v>
      </c>
      <c r="AD48" s="49">
        <v>0</v>
      </c>
      <c r="AE48" s="53">
        <v>0</v>
      </c>
      <c r="AF48" s="49">
        <v>0</v>
      </c>
      <c r="AG48" s="53">
        <v>0</v>
      </c>
      <c r="AH48" s="49">
        <v>0</v>
      </c>
      <c r="AI48" s="53">
        <v>0</v>
      </c>
      <c r="AJ48" s="49">
        <v>0</v>
      </c>
      <c r="AK48" s="53">
        <v>0</v>
      </c>
      <c r="AL48" s="49">
        <v>0</v>
      </c>
      <c r="AM48" s="53">
        <v>0</v>
      </c>
      <c r="AN48" s="49">
        <v>0</v>
      </c>
      <c r="AO48" s="53">
        <v>11</v>
      </c>
      <c r="AP48" s="49">
        <v>0</v>
      </c>
      <c r="AQ48" s="53">
        <v>0</v>
      </c>
      <c r="AR48" s="49">
        <v>0</v>
      </c>
      <c r="AS48" s="53">
        <v>0</v>
      </c>
      <c r="AT48" s="49">
        <v>0</v>
      </c>
      <c r="AU48" s="53">
        <v>32</v>
      </c>
      <c r="AV48" s="49">
        <v>5</v>
      </c>
      <c r="AW48" s="53">
        <v>2</v>
      </c>
      <c r="AX48" s="27">
        <f t="shared" si="22"/>
        <v>99</v>
      </c>
      <c r="AY48" s="18"/>
    </row>
    <row r="49" spans="1:51" ht="11.25" customHeight="1" x14ac:dyDescent="0.2">
      <c r="A49" s="18"/>
      <c r="B49" s="7"/>
      <c r="C49" s="19" t="s">
        <v>78</v>
      </c>
      <c r="D49" s="23">
        <v>0</v>
      </c>
      <c r="E49" s="21">
        <v>0</v>
      </c>
      <c r="F49" s="20">
        <v>0</v>
      </c>
      <c r="G49" s="21">
        <v>0</v>
      </c>
      <c r="H49" s="20">
        <v>0</v>
      </c>
      <c r="I49" s="21">
        <v>0</v>
      </c>
      <c r="J49" s="20">
        <v>2</v>
      </c>
      <c r="K49" s="21">
        <v>0</v>
      </c>
      <c r="L49" s="20">
        <v>0</v>
      </c>
      <c r="M49" s="21">
        <v>1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0">
        <v>0</v>
      </c>
      <c r="U49" s="21">
        <v>0</v>
      </c>
      <c r="V49" s="20">
        <v>0</v>
      </c>
      <c r="W49" s="11">
        <v>0</v>
      </c>
      <c r="X49" s="53">
        <v>0</v>
      </c>
      <c r="Y49" s="11">
        <v>0</v>
      </c>
      <c r="Z49" s="53">
        <v>0</v>
      </c>
      <c r="AA49" s="18"/>
      <c r="AB49" s="7"/>
      <c r="AC49" s="19" t="s">
        <v>78</v>
      </c>
      <c r="AD49" s="11">
        <v>0</v>
      </c>
      <c r="AE49" s="53">
        <v>0</v>
      </c>
      <c r="AF49" s="11">
        <v>0</v>
      </c>
      <c r="AG49" s="53">
        <v>0</v>
      </c>
      <c r="AH49" s="11">
        <v>0</v>
      </c>
      <c r="AI49" s="53">
        <v>0</v>
      </c>
      <c r="AJ49" s="11">
        <v>0</v>
      </c>
      <c r="AK49" s="53">
        <v>0</v>
      </c>
      <c r="AL49" s="11">
        <v>0</v>
      </c>
      <c r="AM49" s="53">
        <v>0</v>
      </c>
      <c r="AN49" s="11">
        <v>0</v>
      </c>
      <c r="AO49" s="53">
        <v>0</v>
      </c>
      <c r="AP49" s="11">
        <v>0</v>
      </c>
      <c r="AQ49" s="51">
        <v>0</v>
      </c>
      <c r="AR49" s="49">
        <v>0</v>
      </c>
      <c r="AS49" s="51">
        <v>0</v>
      </c>
      <c r="AT49" s="49">
        <v>0</v>
      </c>
      <c r="AU49" s="51">
        <v>2</v>
      </c>
      <c r="AV49" s="49">
        <v>0</v>
      </c>
      <c r="AW49" s="51">
        <v>1</v>
      </c>
      <c r="AX49" s="22">
        <f t="shared" si="22"/>
        <v>6</v>
      </c>
      <c r="AY49" s="18"/>
    </row>
    <row r="50" spans="1:51" ht="12.6" customHeight="1" thickBot="1" x14ac:dyDescent="0.25">
      <c r="A50" s="5"/>
      <c r="B50" s="1"/>
      <c r="C50" s="1" t="s">
        <v>37</v>
      </c>
      <c r="D50" s="2">
        <f t="shared" ref="D50:Z50" si="23">SUM(D46:D49)</f>
        <v>0</v>
      </c>
      <c r="E50" s="3">
        <f t="shared" si="23"/>
        <v>0</v>
      </c>
      <c r="F50" s="2">
        <f t="shared" si="23"/>
        <v>0</v>
      </c>
      <c r="G50" s="3">
        <f t="shared" si="23"/>
        <v>0</v>
      </c>
      <c r="H50" s="2">
        <f t="shared" si="23"/>
        <v>0</v>
      </c>
      <c r="I50" s="3">
        <f t="shared" si="23"/>
        <v>0</v>
      </c>
      <c r="J50" s="2">
        <f t="shared" si="23"/>
        <v>306</v>
      </c>
      <c r="K50" s="3">
        <f t="shared" si="23"/>
        <v>28</v>
      </c>
      <c r="L50" s="2">
        <f t="shared" si="23"/>
        <v>0</v>
      </c>
      <c r="M50" s="3">
        <f t="shared" si="23"/>
        <v>59</v>
      </c>
      <c r="N50" s="2">
        <f t="shared" si="23"/>
        <v>287</v>
      </c>
      <c r="O50" s="3">
        <f t="shared" si="23"/>
        <v>0</v>
      </c>
      <c r="P50" s="2">
        <f t="shared" si="23"/>
        <v>0</v>
      </c>
      <c r="Q50" s="3">
        <f t="shared" si="23"/>
        <v>0</v>
      </c>
      <c r="R50" s="2">
        <f t="shared" si="23"/>
        <v>0</v>
      </c>
      <c r="S50" s="3">
        <f t="shared" si="23"/>
        <v>0</v>
      </c>
      <c r="T50" s="2">
        <f t="shared" si="23"/>
        <v>0</v>
      </c>
      <c r="U50" s="3">
        <f t="shared" si="23"/>
        <v>0</v>
      </c>
      <c r="V50" s="2">
        <f t="shared" si="23"/>
        <v>0</v>
      </c>
      <c r="W50" s="3">
        <f t="shared" si="23"/>
        <v>0</v>
      </c>
      <c r="X50" s="54">
        <f t="shared" si="23"/>
        <v>0</v>
      </c>
      <c r="Y50" s="3">
        <f t="shared" si="23"/>
        <v>0</v>
      </c>
      <c r="Z50" s="54">
        <f t="shared" si="23"/>
        <v>0</v>
      </c>
      <c r="AA50" s="5"/>
      <c r="AB50" s="1"/>
      <c r="AC50" s="4" t="s">
        <v>37</v>
      </c>
      <c r="AD50" s="3">
        <f t="shared" ref="AD50:AW50" si="24">SUM(AD46:AD49)</f>
        <v>0</v>
      </c>
      <c r="AE50" s="54">
        <f t="shared" si="24"/>
        <v>0</v>
      </c>
      <c r="AF50" s="3">
        <f t="shared" si="24"/>
        <v>0</v>
      </c>
      <c r="AG50" s="54">
        <f t="shared" si="24"/>
        <v>0</v>
      </c>
      <c r="AH50" s="3">
        <f t="shared" si="24"/>
        <v>0</v>
      </c>
      <c r="AI50" s="54">
        <f t="shared" si="24"/>
        <v>0</v>
      </c>
      <c r="AJ50" s="3">
        <f t="shared" si="24"/>
        <v>0</v>
      </c>
      <c r="AK50" s="54">
        <f t="shared" si="24"/>
        <v>0</v>
      </c>
      <c r="AL50" s="3">
        <f t="shared" si="24"/>
        <v>0</v>
      </c>
      <c r="AM50" s="54">
        <f t="shared" si="24"/>
        <v>0</v>
      </c>
      <c r="AN50" s="3">
        <f t="shared" si="24"/>
        <v>0</v>
      </c>
      <c r="AO50" s="54">
        <f t="shared" si="24"/>
        <v>236</v>
      </c>
      <c r="AP50" s="3">
        <f t="shared" si="24"/>
        <v>0</v>
      </c>
      <c r="AQ50" s="54">
        <f t="shared" si="24"/>
        <v>0</v>
      </c>
      <c r="AR50" s="3">
        <f t="shared" si="24"/>
        <v>0</v>
      </c>
      <c r="AS50" s="54">
        <f t="shared" si="24"/>
        <v>0</v>
      </c>
      <c r="AT50" s="3">
        <f t="shared" si="24"/>
        <v>0</v>
      </c>
      <c r="AU50" s="54">
        <f t="shared" si="24"/>
        <v>342</v>
      </c>
      <c r="AV50" s="3">
        <f t="shared" si="24"/>
        <v>46</v>
      </c>
      <c r="AW50" s="54">
        <f t="shared" si="24"/>
        <v>56</v>
      </c>
      <c r="AX50" s="3">
        <f t="shared" si="22"/>
        <v>1360</v>
      </c>
      <c r="AY50" s="5" t="s">
        <v>34</v>
      </c>
    </row>
    <row r="51" spans="1:51" ht="12.6" customHeight="1" x14ac:dyDescent="0.2">
      <c r="A51" s="12" t="s">
        <v>71</v>
      </c>
      <c r="B51" s="7" t="s">
        <v>72</v>
      </c>
      <c r="C51" s="7" t="s">
        <v>35</v>
      </c>
      <c r="D51" s="8">
        <v>0</v>
      </c>
      <c r="E51" s="9">
        <v>0</v>
      </c>
      <c r="F51" s="8">
        <v>0</v>
      </c>
      <c r="G51" s="9">
        <v>0</v>
      </c>
      <c r="H51" s="8">
        <v>0</v>
      </c>
      <c r="I51" s="9">
        <v>0</v>
      </c>
      <c r="J51" s="8">
        <v>62</v>
      </c>
      <c r="K51" s="9">
        <v>75</v>
      </c>
      <c r="L51" s="8">
        <v>0</v>
      </c>
      <c r="M51" s="9">
        <v>38</v>
      </c>
      <c r="N51" s="8">
        <v>98</v>
      </c>
      <c r="O51" s="9">
        <v>0</v>
      </c>
      <c r="P51" s="8">
        <v>0</v>
      </c>
      <c r="Q51" s="9">
        <v>0</v>
      </c>
      <c r="R51" s="8">
        <v>0</v>
      </c>
      <c r="S51" s="9">
        <v>0</v>
      </c>
      <c r="T51" s="8">
        <v>0</v>
      </c>
      <c r="U51" s="9">
        <v>0</v>
      </c>
      <c r="V51" s="8">
        <v>0</v>
      </c>
      <c r="W51" s="11">
        <v>0</v>
      </c>
      <c r="X51" s="51">
        <v>0</v>
      </c>
      <c r="Y51" s="11">
        <v>0</v>
      </c>
      <c r="Z51" s="51">
        <v>0</v>
      </c>
      <c r="AA51" s="12" t="s">
        <v>71</v>
      </c>
      <c r="AB51" s="7" t="s">
        <v>72</v>
      </c>
      <c r="AC51" s="10" t="s">
        <v>35</v>
      </c>
      <c r="AD51" s="11">
        <v>0</v>
      </c>
      <c r="AE51" s="51">
        <v>0</v>
      </c>
      <c r="AF51" s="11">
        <v>0</v>
      </c>
      <c r="AG51" s="51">
        <v>0</v>
      </c>
      <c r="AH51" s="11">
        <v>0</v>
      </c>
      <c r="AI51" s="51">
        <v>0</v>
      </c>
      <c r="AJ51" s="11">
        <v>0</v>
      </c>
      <c r="AK51" s="51">
        <v>0</v>
      </c>
      <c r="AL51" s="11">
        <v>0</v>
      </c>
      <c r="AM51" s="51">
        <v>0</v>
      </c>
      <c r="AN51" s="11">
        <v>0</v>
      </c>
      <c r="AO51" s="51">
        <v>82</v>
      </c>
      <c r="AP51" s="11">
        <v>0</v>
      </c>
      <c r="AQ51" s="51">
        <v>0</v>
      </c>
      <c r="AR51" s="11">
        <v>0</v>
      </c>
      <c r="AS51" s="51">
        <v>0</v>
      </c>
      <c r="AT51" s="11">
        <v>0</v>
      </c>
      <c r="AU51" s="51">
        <v>68</v>
      </c>
      <c r="AV51" s="11">
        <v>51</v>
      </c>
      <c r="AW51" s="51">
        <v>21</v>
      </c>
      <c r="AX51" s="11">
        <f t="shared" si="22"/>
        <v>495</v>
      </c>
    </row>
    <row r="52" spans="1:51" ht="12.6" customHeight="1" x14ac:dyDescent="0.2">
      <c r="A52" s="12"/>
      <c r="B52" s="7" t="s">
        <v>73</v>
      </c>
      <c r="C52" s="19" t="s">
        <v>36</v>
      </c>
      <c r="D52" s="20">
        <v>0</v>
      </c>
      <c r="E52" s="21">
        <v>0</v>
      </c>
      <c r="F52" s="20">
        <v>0</v>
      </c>
      <c r="G52" s="21">
        <v>0</v>
      </c>
      <c r="H52" s="20">
        <v>0</v>
      </c>
      <c r="I52" s="21">
        <v>0</v>
      </c>
      <c r="J52" s="20">
        <v>46</v>
      </c>
      <c r="K52" s="21">
        <v>70</v>
      </c>
      <c r="L52" s="20">
        <v>0</v>
      </c>
      <c r="M52" s="21">
        <v>40</v>
      </c>
      <c r="N52" s="20">
        <v>74</v>
      </c>
      <c r="O52" s="21">
        <v>0</v>
      </c>
      <c r="P52" s="20">
        <v>0</v>
      </c>
      <c r="Q52" s="21">
        <v>0</v>
      </c>
      <c r="R52" s="20">
        <v>0</v>
      </c>
      <c r="S52" s="21">
        <v>0</v>
      </c>
      <c r="T52" s="20">
        <v>0</v>
      </c>
      <c r="U52" s="21">
        <v>0</v>
      </c>
      <c r="V52" s="75">
        <v>0</v>
      </c>
      <c r="W52" s="22">
        <v>0</v>
      </c>
      <c r="X52" s="52">
        <v>0</v>
      </c>
      <c r="Y52" s="22">
        <v>0</v>
      </c>
      <c r="Z52" s="52">
        <v>0</v>
      </c>
      <c r="AA52" s="12"/>
      <c r="AB52" s="7" t="s">
        <v>73</v>
      </c>
      <c r="AC52" s="19" t="s">
        <v>36</v>
      </c>
      <c r="AD52" s="22">
        <v>0</v>
      </c>
      <c r="AE52" s="52">
        <v>0</v>
      </c>
      <c r="AF52" s="22">
        <v>0</v>
      </c>
      <c r="AG52" s="52">
        <v>0</v>
      </c>
      <c r="AH52" s="22">
        <v>0</v>
      </c>
      <c r="AI52" s="52">
        <v>0</v>
      </c>
      <c r="AJ52" s="22">
        <v>0</v>
      </c>
      <c r="AK52" s="52">
        <v>0</v>
      </c>
      <c r="AL52" s="22">
        <v>0</v>
      </c>
      <c r="AM52" s="52">
        <v>0</v>
      </c>
      <c r="AN52" s="22">
        <v>0</v>
      </c>
      <c r="AO52" s="52">
        <v>75</v>
      </c>
      <c r="AP52" s="22">
        <v>0</v>
      </c>
      <c r="AQ52" s="52">
        <v>0</v>
      </c>
      <c r="AR52" s="22">
        <v>0</v>
      </c>
      <c r="AS52" s="52">
        <v>0</v>
      </c>
      <c r="AT52" s="22">
        <v>0</v>
      </c>
      <c r="AU52" s="52">
        <v>62</v>
      </c>
      <c r="AV52" s="22">
        <v>35</v>
      </c>
      <c r="AW52" s="52">
        <v>16</v>
      </c>
      <c r="AX52" s="27">
        <f t="shared" si="22"/>
        <v>418</v>
      </c>
    </row>
    <row r="53" spans="1:51" ht="12.6" customHeight="1" x14ac:dyDescent="0.2">
      <c r="A53" s="12"/>
      <c r="B53" s="7"/>
      <c r="C53" s="19" t="s">
        <v>46</v>
      </c>
      <c r="D53" s="23">
        <v>0</v>
      </c>
      <c r="E53" s="21">
        <v>0</v>
      </c>
      <c r="F53" s="20">
        <v>0</v>
      </c>
      <c r="G53" s="21">
        <v>0</v>
      </c>
      <c r="H53" s="20">
        <v>0</v>
      </c>
      <c r="I53" s="21">
        <v>0</v>
      </c>
      <c r="J53" s="20">
        <v>13</v>
      </c>
      <c r="K53" s="21">
        <v>8</v>
      </c>
      <c r="L53" s="20">
        <v>0</v>
      </c>
      <c r="M53" s="21">
        <v>5</v>
      </c>
      <c r="N53" s="20">
        <v>18</v>
      </c>
      <c r="O53" s="21">
        <v>0</v>
      </c>
      <c r="P53" s="20">
        <v>0</v>
      </c>
      <c r="Q53" s="21">
        <v>0</v>
      </c>
      <c r="R53" s="20">
        <v>0</v>
      </c>
      <c r="S53" s="21">
        <v>0</v>
      </c>
      <c r="T53" s="20">
        <v>0</v>
      </c>
      <c r="U53" s="21">
        <v>0</v>
      </c>
      <c r="V53" s="20">
        <v>0</v>
      </c>
      <c r="W53" s="49">
        <v>0</v>
      </c>
      <c r="X53" s="53">
        <v>0</v>
      </c>
      <c r="Y53" s="49">
        <v>0</v>
      </c>
      <c r="Z53" s="53">
        <v>0</v>
      </c>
      <c r="AA53" s="12"/>
      <c r="AB53" s="7"/>
      <c r="AC53" s="7" t="s">
        <v>46</v>
      </c>
      <c r="AD53" s="49">
        <v>0</v>
      </c>
      <c r="AE53" s="53">
        <v>0</v>
      </c>
      <c r="AF53" s="49">
        <v>0</v>
      </c>
      <c r="AG53" s="53">
        <v>0</v>
      </c>
      <c r="AH53" s="49">
        <v>0</v>
      </c>
      <c r="AI53" s="53">
        <v>0</v>
      </c>
      <c r="AJ53" s="49">
        <v>0</v>
      </c>
      <c r="AK53" s="53">
        <v>0</v>
      </c>
      <c r="AL53" s="49">
        <v>0</v>
      </c>
      <c r="AM53" s="53">
        <v>0</v>
      </c>
      <c r="AN53" s="49">
        <v>0</v>
      </c>
      <c r="AO53" s="53">
        <v>14</v>
      </c>
      <c r="AP53" s="49">
        <v>0</v>
      </c>
      <c r="AQ53" s="53">
        <v>0</v>
      </c>
      <c r="AR53" s="49">
        <v>0</v>
      </c>
      <c r="AS53" s="53">
        <v>0</v>
      </c>
      <c r="AT53" s="49">
        <v>0</v>
      </c>
      <c r="AU53" s="53">
        <v>15</v>
      </c>
      <c r="AV53" s="49">
        <v>5</v>
      </c>
      <c r="AW53" s="53">
        <v>2</v>
      </c>
      <c r="AX53" s="27">
        <f t="shared" si="22"/>
        <v>80</v>
      </c>
    </row>
    <row r="54" spans="1:51" ht="11.25" customHeight="1" x14ac:dyDescent="0.2">
      <c r="A54" s="12"/>
      <c r="B54" s="7"/>
      <c r="C54" s="19" t="s">
        <v>78</v>
      </c>
      <c r="D54" s="23">
        <v>0</v>
      </c>
      <c r="E54" s="21">
        <v>0</v>
      </c>
      <c r="F54" s="20">
        <v>0</v>
      </c>
      <c r="G54" s="21">
        <v>0</v>
      </c>
      <c r="H54" s="20">
        <v>0</v>
      </c>
      <c r="I54" s="21">
        <v>0</v>
      </c>
      <c r="J54" s="20">
        <v>0</v>
      </c>
      <c r="K54" s="21">
        <v>2</v>
      </c>
      <c r="L54" s="20">
        <v>0</v>
      </c>
      <c r="M54" s="21">
        <v>0</v>
      </c>
      <c r="N54" s="20">
        <v>0</v>
      </c>
      <c r="O54" s="21">
        <v>0</v>
      </c>
      <c r="P54" s="20">
        <v>0</v>
      </c>
      <c r="Q54" s="21">
        <v>0</v>
      </c>
      <c r="R54" s="20">
        <v>0</v>
      </c>
      <c r="S54" s="21">
        <v>0</v>
      </c>
      <c r="T54" s="20">
        <v>0</v>
      </c>
      <c r="U54" s="21">
        <v>0</v>
      </c>
      <c r="V54" s="76">
        <v>0</v>
      </c>
      <c r="W54" s="11">
        <v>0</v>
      </c>
      <c r="X54" s="53">
        <v>0</v>
      </c>
      <c r="Y54" s="11">
        <v>0</v>
      </c>
      <c r="Z54" s="53">
        <v>0</v>
      </c>
      <c r="AA54" s="12"/>
      <c r="AB54" s="7"/>
      <c r="AC54" s="19" t="s">
        <v>78</v>
      </c>
      <c r="AD54" s="11">
        <v>0</v>
      </c>
      <c r="AE54" s="53">
        <v>0</v>
      </c>
      <c r="AF54" s="11">
        <v>0</v>
      </c>
      <c r="AG54" s="53">
        <v>0</v>
      </c>
      <c r="AH54" s="11">
        <v>0</v>
      </c>
      <c r="AI54" s="53">
        <v>0</v>
      </c>
      <c r="AJ54" s="11">
        <v>0</v>
      </c>
      <c r="AK54" s="53">
        <v>0</v>
      </c>
      <c r="AL54" s="11">
        <v>0</v>
      </c>
      <c r="AM54" s="53">
        <v>0</v>
      </c>
      <c r="AN54" s="11">
        <v>0</v>
      </c>
      <c r="AO54" s="53">
        <v>0</v>
      </c>
      <c r="AP54" s="11">
        <v>0</v>
      </c>
      <c r="AQ54" s="51">
        <v>0</v>
      </c>
      <c r="AR54" s="49">
        <v>0</v>
      </c>
      <c r="AS54" s="51">
        <v>0</v>
      </c>
      <c r="AT54" s="49">
        <v>0</v>
      </c>
      <c r="AU54" s="51">
        <v>0</v>
      </c>
      <c r="AV54" s="49">
        <v>0</v>
      </c>
      <c r="AW54" s="51">
        <v>0</v>
      </c>
      <c r="AX54" s="22">
        <f t="shared" si="22"/>
        <v>2</v>
      </c>
    </row>
    <row r="55" spans="1:51" ht="12.6" customHeight="1" thickBot="1" x14ac:dyDescent="0.25">
      <c r="A55" s="5"/>
      <c r="B55" s="1"/>
      <c r="C55" s="1" t="s">
        <v>37</v>
      </c>
      <c r="D55" s="2">
        <f t="shared" ref="D55:Z55" si="25">SUM(D51:D54)</f>
        <v>0</v>
      </c>
      <c r="E55" s="3">
        <f t="shared" si="25"/>
        <v>0</v>
      </c>
      <c r="F55" s="2">
        <f t="shared" si="25"/>
        <v>0</v>
      </c>
      <c r="G55" s="3">
        <f t="shared" si="25"/>
        <v>0</v>
      </c>
      <c r="H55" s="2">
        <f t="shared" si="25"/>
        <v>0</v>
      </c>
      <c r="I55" s="3">
        <f t="shared" si="25"/>
        <v>0</v>
      </c>
      <c r="J55" s="2">
        <f t="shared" si="25"/>
        <v>121</v>
      </c>
      <c r="K55" s="3">
        <f t="shared" si="25"/>
        <v>155</v>
      </c>
      <c r="L55" s="2">
        <f t="shared" si="25"/>
        <v>0</v>
      </c>
      <c r="M55" s="3">
        <f t="shared" si="25"/>
        <v>83</v>
      </c>
      <c r="N55" s="2">
        <f t="shared" si="25"/>
        <v>190</v>
      </c>
      <c r="O55" s="3">
        <f t="shared" si="25"/>
        <v>0</v>
      </c>
      <c r="P55" s="2">
        <f t="shared" si="25"/>
        <v>0</v>
      </c>
      <c r="Q55" s="3">
        <f t="shared" si="25"/>
        <v>0</v>
      </c>
      <c r="R55" s="2">
        <f t="shared" si="25"/>
        <v>0</v>
      </c>
      <c r="S55" s="3">
        <f t="shared" si="25"/>
        <v>0</v>
      </c>
      <c r="T55" s="2">
        <f t="shared" si="25"/>
        <v>0</v>
      </c>
      <c r="U55" s="3">
        <f t="shared" si="25"/>
        <v>0</v>
      </c>
      <c r="V55" s="2">
        <f t="shared" si="25"/>
        <v>0</v>
      </c>
      <c r="W55" s="3">
        <f t="shared" si="25"/>
        <v>0</v>
      </c>
      <c r="X55" s="54">
        <f t="shared" si="25"/>
        <v>0</v>
      </c>
      <c r="Y55" s="3">
        <f t="shared" si="25"/>
        <v>0</v>
      </c>
      <c r="Z55" s="54">
        <f t="shared" si="25"/>
        <v>0</v>
      </c>
      <c r="AA55" s="5"/>
      <c r="AB55" s="1"/>
      <c r="AC55" s="4" t="s">
        <v>37</v>
      </c>
      <c r="AD55" s="3">
        <f t="shared" ref="AD55:AW55" si="26">SUM(AD51:AD54)</f>
        <v>0</v>
      </c>
      <c r="AE55" s="54">
        <f t="shared" si="26"/>
        <v>0</v>
      </c>
      <c r="AF55" s="3">
        <f t="shared" si="26"/>
        <v>0</v>
      </c>
      <c r="AG55" s="54">
        <f t="shared" si="26"/>
        <v>0</v>
      </c>
      <c r="AH55" s="3">
        <f t="shared" si="26"/>
        <v>0</v>
      </c>
      <c r="AI55" s="54">
        <f t="shared" si="26"/>
        <v>0</v>
      </c>
      <c r="AJ55" s="3">
        <f t="shared" si="26"/>
        <v>0</v>
      </c>
      <c r="AK55" s="54">
        <f t="shared" si="26"/>
        <v>0</v>
      </c>
      <c r="AL55" s="3">
        <f t="shared" si="26"/>
        <v>0</v>
      </c>
      <c r="AM55" s="54">
        <f t="shared" si="26"/>
        <v>0</v>
      </c>
      <c r="AN55" s="3">
        <f t="shared" si="26"/>
        <v>0</v>
      </c>
      <c r="AO55" s="54">
        <f t="shared" si="26"/>
        <v>171</v>
      </c>
      <c r="AP55" s="3">
        <f t="shared" si="26"/>
        <v>0</v>
      </c>
      <c r="AQ55" s="54">
        <f t="shared" si="26"/>
        <v>0</v>
      </c>
      <c r="AR55" s="3">
        <f t="shared" si="26"/>
        <v>0</v>
      </c>
      <c r="AS55" s="54">
        <f t="shared" si="26"/>
        <v>0</v>
      </c>
      <c r="AT55" s="3">
        <f t="shared" si="26"/>
        <v>0</v>
      </c>
      <c r="AU55" s="54">
        <f t="shared" si="26"/>
        <v>145</v>
      </c>
      <c r="AV55" s="3">
        <f t="shared" si="26"/>
        <v>91</v>
      </c>
      <c r="AW55" s="54">
        <f t="shared" si="26"/>
        <v>39</v>
      </c>
      <c r="AX55" s="3">
        <f t="shared" si="22"/>
        <v>995</v>
      </c>
      <c r="AY55" s="5" t="s">
        <v>34</v>
      </c>
    </row>
    <row r="56" spans="1:51" ht="12.6" customHeight="1" x14ac:dyDescent="0.2">
      <c r="A56" s="12" t="s">
        <v>76</v>
      </c>
      <c r="B56" s="17" t="s">
        <v>74</v>
      </c>
      <c r="C56" s="7" t="s">
        <v>35</v>
      </c>
      <c r="D56" s="8">
        <v>0</v>
      </c>
      <c r="E56" s="9">
        <v>0</v>
      </c>
      <c r="F56" s="8">
        <v>0</v>
      </c>
      <c r="G56" s="9">
        <v>0</v>
      </c>
      <c r="H56" s="8">
        <v>0</v>
      </c>
      <c r="I56" s="9">
        <v>0</v>
      </c>
      <c r="J56" s="8">
        <v>0</v>
      </c>
      <c r="K56" s="9">
        <v>0</v>
      </c>
      <c r="L56" s="8">
        <v>0</v>
      </c>
      <c r="M56" s="9">
        <v>0</v>
      </c>
      <c r="N56" s="8">
        <v>99</v>
      </c>
      <c r="O56" s="9">
        <v>0</v>
      </c>
      <c r="P56" s="8">
        <v>0</v>
      </c>
      <c r="Q56" s="9">
        <v>0</v>
      </c>
      <c r="R56" s="8">
        <v>0</v>
      </c>
      <c r="S56" s="9">
        <v>0</v>
      </c>
      <c r="T56" s="8">
        <v>0</v>
      </c>
      <c r="U56" s="9">
        <v>0</v>
      </c>
      <c r="V56" s="8">
        <v>0</v>
      </c>
      <c r="W56" s="11">
        <v>0</v>
      </c>
      <c r="X56" s="51">
        <v>0</v>
      </c>
      <c r="Y56" s="11">
        <v>0</v>
      </c>
      <c r="Z56" s="51">
        <v>0</v>
      </c>
      <c r="AA56" s="12" t="s">
        <v>76</v>
      </c>
      <c r="AB56" s="17" t="s">
        <v>74</v>
      </c>
      <c r="AC56" s="10" t="s">
        <v>35</v>
      </c>
      <c r="AD56" s="11">
        <v>0</v>
      </c>
      <c r="AE56" s="51">
        <v>0</v>
      </c>
      <c r="AF56" s="11">
        <v>0</v>
      </c>
      <c r="AG56" s="51">
        <v>0</v>
      </c>
      <c r="AH56" s="11">
        <v>0</v>
      </c>
      <c r="AI56" s="51">
        <v>0</v>
      </c>
      <c r="AJ56" s="11">
        <v>0</v>
      </c>
      <c r="AK56" s="51">
        <v>0</v>
      </c>
      <c r="AL56" s="11">
        <v>0</v>
      </c>
      <c r="AM56" s="51">
        <v>0</v>
      </c>
      <c r="AN56" s="11">
        <v>0</v>
      </c>
      <c r="AO56" s="51">
        <v>0</v>
      </c>
      <c r="AP56" s="11">
        <v>0</v>
      </c>
      <c r="AQ56" s="51">
        <v>0</v>
      </c>
      <c r="AR56" s="11">
        <v>0</v>
      </c>
      <c r="AS56" s="51">
        <v>0</v>
      </c>
      <c r="AT56" s="11">
        <v>0</v>
      </c>
      <c r="AU56" s="51">
        <v>0</v>
      </c>
      <c r="AV56" s="11">
        <v>0</v>
      </c>
      <c r="AW56" s="51">
        <v>0</v>
      </c>
      <c r="AX56" s="11">
        <f t="shared" ref="AX56:AX65" si="27">SUM(AD56:AW56,D56:Z56)</f>
        <v>99</v>
      </c>
    </row>
    <row r="57" spans="1:51" ht="12.6" customHeight="1" x14ac:dyDescent="0.2">
      <c r="A57" s="12"/>
      <c r="B57" s="7" t="s">
        <v>75</v>
      </c>
      <c r="C57" s="19" t="s">
        <v>36</v>
      </c>
      <c r="D57" s="20">
        <v>0</v>
      </c>
      <c r="E57" s="21">
        <v>0</v>
      </c>
      <c r="F57" s="20">
        <v>0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108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0">
        <v>0</v>
      </c>
      <c r="U57" s="21">
        <v>0</v>
      </c>
      <c r="V57" s="75">
        <v>0</v>
      </c>
      <c r="W57" s="22">
        <v>0</v>
      </c>
      <c r="X57" s="52">
        <v>0</v>
      </c>
      <c r="Y57" s="22">
        <v>0</v>
      </c>
      <c r="Z57" s="52">
        <v>0</v>
      </c>
      <c r="AA57" s="12"/>
      <c r="AB57" s="7" t="s">
        <v>75</v>
      </c>
      <c r="AC57" s="19" t="s">
        <v>36</v>
      </c>
      <c r="AD57" s="22">
        <v>0</v>
      </c>
      <c r="AE57" s="52">
        <v>0</v>
      </c>
      <c r="AF57" s="22">
        <v>0</v>
      </c>
      <c r="AG57" s="52">
        <v>0</v>
      </c>
      <c r="AH57" s="22">
        <v>0</v>
      </c>
      <c r="AI57" s="52">
        <v>0</v>
      </c>
      <c r="AJ57" s="22">
        <v>0</v>
      </c>
      <c r="AK57" s="52">
        <v>0</v>
      </c>
      <c r="AL57" s="22">
        <v>0</v>
      </c>
      <c r="AM57" s="52">
        <v>0</v>
      </c>
      <c r="AN57" s="22">
        <v>0</v>
      </c>
      <c r="AO57" s="52">
        <v>0</v>
      </c>
      <c r="AP57" s="22">
        <v>0</v>
      </c>
      <c r="AQ57" s="52">
        <v>0</v>
      </c>
      <c r="AR57" s="22">
        <v>0</v>
      </c>
      <c r="AS57" s="52">
        <v>0</v>
      </c>
      <c r="AT57" s="22">
        <v>0</v>
      </c>
      <c r="AU57" s="52">
        <v>0</v>
      </c>
      <c r="AV57" s="22">
        <v>0</v>
      </c>
      <c r="AW57" s="52">
        <v>0</v>
      </c>
      <c r="AX57" s="27">
        <f t="shared" si="27"/>
        <v>108</v>
      </c>
    </row>
    <row r="58" spans="1:51" ht="12.6" customHeight="1" x14ac:dyDescent="0.2">
      <c r="A58" s="12"/>
      <c r="B58" s="7"/>
      <c r="C58" s="19" t="s">
        <v>46</v>
      </c>
      <c r="D58" s="23">
        <v>0</v>
      </c>
      <c r="E58" s="21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26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0">
        <v>0</v>
      </c>
      <c r="U58" s="21">
        <v>0</v>
      </c>
      <c r="V58" s="20">
        <v>0</v>
      </c>
      <c r="W58" s="49">
        <v>0</v>
      </c>
      <c r="X58" s="53">
        <v>0</v>
      </c>
      <c r="Y58" s="49">
        <v>0</v>
      </c>
      <c r="Z58" s="53">
        <v>0</v>
      </c>
      <c r="AA58" s="12"/>
      <c r="AB58" s="7"/>
      <c r="AC58" s="7" t="s">
        <v>46</v>
      </c>
      <c r="AD58" s="49">
        <v>0</v>
      </c>
      <c r="AE58" s="53">
        <v>0</v>
      </c>
      <c r="AF58" s="49">
        <v>0</v>
      </c>
      <c r="AG58" s="53">
        <v>0</v>
      </c>
      <c r="AH58" s="49">
        <v>0</v>
      </c>
      <c r="AI58" s="53">
        <v>0</v>
      </c>
      <c r="AJ58" s="49">
        <v>0</v>
      </c>
      <c r="AK58" s="53">
        <v>0</v>
      </c>
      <c r="AL58" s="49">
        <v>0</v>
      </c>
      <c r="AM58" s="53">
        <v>0</v>
      </c>
      <c r="AN58" s="49">
        <v>0</v>
      </c>
      <c r="AO58" s="53">
        <v>0</v>
      </c>
      <c r="AP58" s="49">
        <v>0</v>
      </c>
      <c r="AQ58" s="53">
        <v>0</v>
      </c>
      <c r="AR58" s="49">
        <v>0</v>
      </c>
      <c r="AS58" s="53">
        <v>0</v>
      </c>
      <c r="AT58" s="49">
        <v>0</v>
      </c>
      <c r="AU58" s="53">
        <v>0</v>
      </c>
      <c r="AV58" s="49">
        <v>0</v>
      </c>
      <c r="AW58" s="53">
        <v>0</v>
      </c>
      <c r="AX58" s="27">
        <f t="shared" si="27"/>
        <v>26</v>
      </c>
    </row>
    <row r="59" spans="1:51" ht="11.25" customHeight="1" x14ac:dyDescent="0.2">
      <c r="A59" s="12"/>
      <c r="B59" s="7"/>
      <c r="C59" s="19" t="s">
        <v>78</v>
      </c>
      <c r="D59" s="23">
        <v>0</v>
      </c>
      <c r="E59" s="21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0">
        <v>0</v>
      </c>
      <c r="U59" s="21">
        <v>0</v>
      </c>
      <c r="V59" s="76">
        <v>0</v>
      </c>
      <c r="W59" s="11">
        <v>0</v>
      </c>
      <c r="X59" s="53">
        <v>0</v>
      </c>
      <c r="Y59" s="11">
        <v>0</v>
      </c>
      <c r="Z59" s="53">
        <v>0</v>
      </c>
      <c r="AA59" s="12"/>
      <c r="AB59" s="7"/>
      <c r="AC59" s="19" t="s">
        <v>78</v>
      </c>
      <c r="AD59" s="11">
        <v>0</v>
      </c>
      <c r="AE59" s="53">
        <v>0</v>
      </c>
      <c r="AF59" s="11">
        <v>0</v>
      </c>
      <c r="AG59" s="53">
        <v>0</v>
      </c>
      <c r="AH59" s="11">
        <v>0</v>
      </c>
      <c r="AI59" s="53">
        <v>0</v>
      </c>
      <c r="AJ59" s="11">
        <v>0</v>
      </c>
      <c r="AK59" s="53">
        <v>0</v>
      </c>
      <c r="AL59" s="11">
        <v>0</v>
      </c>
      <c r="AM59" s="53">
        <v>0</v>
      </c>
      <c r="AN59" s="11">
        <v>0</v>
      </c>
      <c r="AO59" s="53">
        <v>0</v>
      </c>
      <c r="AP59" s="11">
        <v>0</v>
      </c>
      <c r="AQ59" s="51">
        <v>0</v>
      </c>
      <c r="AR59" s="49">
        <v>0</v>
      </c>
      <c r="AS59" s="51">
        <v>0</v>
      </c>
      <c r="AT59" s="49">
        <v>0</v>
      </c>
      <c r="AU59" s="51">
        <v>0</v>
      </c>
      <c r="AV59" s="49">
        <v>0</v>
      </c>
      <c r="AW59" s="51">
        <v>0</v>
      </c>
      <c r="AX59" s="22">
        <f t="shared" si="27"/>
        <v>0</v>
      </c>
    </row>
    <row r="60" spans="1:51" ht="12.6" customHeight="1" thickBot="1" x14ac:dyDescent="0.25">
      <c r="A60" s="5"/>
      <c r="B60" s="1"/>
      <c r="C60" s="1" t="s">
        <v>37</v>
      </c>
      <c r="D60" s="2">
        <f t="shared" ref="D60:Z60" si="28">SUM(D56:D59)</f>
        <v>0</v>
      </c>
      <c r="E60" s="3">
        <f t="shared" si="28"/>
        <v>0</v>
      </c>
      <c r="F60" s="2">
        <f t="shared" si="28"/>
        <v>0</v>
      </c>
      <c r="G60" s="3">
        <f t="shared" si="28"/>
        <v>0</v>
      </c>
      <c r="H60" s="2">
        <f t="shared" si="28"/>
        <v>0</v>
      </c>
      <c r="I60" s="3">
        <f t="shared" si="28"/>
        <v>0</v>
      </c>
      <c r="J60" s="2">
        <f t="shared" si="28"/>
        <v>0</v>
      </c>
      <c r="K60" s="3">
        <f t="shared" si="28"/>
        <v>0</v>
      </c>
      <c r="L60" s="2">
        <f t="shared" si="28"/>
        <v>0</v>
      </c>
      <c r="M60" s="3">
        <f t="shared" si="28"/>
        <v>0</v>
      </c>
      <c r="N60" s="2">
        <f t="shared" si="28"/>
        <v>233</v>
      </c>
      <c r="O60" s="3">
        <f t="shared" si="28"/>
        <v>0</v>
      </c>
      <c r="P60" s="2">
        <f t="shared" si="28"/>
        <v>0</v>
      </c>
      <c r="Q60" s="3">
        <f t="shared" si="28"/>
        <v>0</v>
      </c>
      <c r="R60" s="2">
        <f t="shared" si="28"/>
        <v>0</v>
      </c>
      <c r="S60" s="3">
        <f t="shared" si="28"/>
        <v>0</v>
      </c>
      <c r="T60" s="2">
        <f t="shared" si="28"/>
        <v>0</v>
      </c>
      <c r="U60" s="3">
        <f t="shared" si="28"/>
        <v>0</v>
      </c>
      <c r="V60" s="2">
        <f t="shared" si="28"/>
        <v>0</v>
      </c>
      <c r="W60" s="3">
        <f t="shared" si="28"/>
        <v>0</v>
      </c>
      <c r="X60" s="54">
        <f t="shared" si="28"/>
        <v>0</v>
      </c>
      <c r="Y60" s="3">
        <f t="shared" si="28"/>
        <v>0</v>
      </c>
      <c r="Z60" s="54">
        <f t="shared" si="28"/>
        <v>0</v>
      </c>
      <c r="AA60" s="5"/>
      <c r="AB60" s="1"/>
      <c r="AC60" s="4" t="s">
        <v>37</v>
      </c>
      <c r="AD60" s="3">
        <f t="shared" ref="AD60:AW60" si="29">SUM(AD56:AD59)</f>
        <v>0</v>
      </c>
      <c r="AE60" s="54">
        <f t="shared" si="29"/>
        <v>0</v>
      </c>
      <c r="AF60" s="3">
        <f t="shared" si="29"/>
        <v>0</v>
      </c>
      <c r="AG60" s="54">
        <f t="shared" si="29"/>
        <v>0</v>
      </c>
      <c r="AH60" s="3">
        <f t="shared" si="29"/>
        <v>0</v>
      </c>
      <c r="AI60" s="54">
        <f t="shared" si="29"/>
        <v>0</v>
      </c>
      <c r="AJ60" s="3">
        <f t="shared" si="29"/>
        <v>0</v>
      </c>
      <c r="AK60" s="54">
        <f t="shared" si="29"/>
        <v>0</v>
      </c>
      <c r="AL60" s="3">
        <f t="shared" si="29"/>
        <v>0</v>
      </c>
      <c r="AM60" s="54">
        <f t="shared" si="29"/>
        <v>0</v>
      </c>
      <c r="AN60" s="3">
        <f t="shared" si="29"/>
        <v>0</v>
      </c>
      <c r="AO60" s="54">
        <f t="shared" si="29"/>
        <v>0</v>
      </c>
      <c r="AP60" s="3">
        <f t="shared" si="29"/>
        <v>0</v>
      </c>
      <c r="AQ60" s="54">
        <f t="shared" si="29"/>
        <v>0</v>
      </c>
      <c r="AR60" s="3">
        <f t="shared" si="29"/>
        <v>0</v>
      </c>
      <c r="AS60" s="54">
        <f t="shared" si="29"/>
        <v>0</v>
      </c>
      <c r="AT60" s="3">
        <f t="shared" si="29"/>
        <v>0</v>
      </c>
      <c r="AU60" s="54">
        <f t="shared" si="29"/>
        <v>0</v>
      </c>
      <c r="AV60" s="3">
        <f t="shared" si="29"/>
        <v>0</v>
      </c>
      <c r="AW60" s="54">
        <f t="shared" si="29"/>
        <v>0</v>
      </c>
      <c r="AX60" s="3">
        <f t="shared" si="27"/>
        <v>233</v>
      </c>
      <c r="AY60" s="5" t="s">
        <v>34</v>
      </c>
    </row>
    <row r="61" spans="1:51" ht="12.6" customHeight="1" x14ac:dyDescent="0.2">
      <c r="A61" s="12" t="s">
        <v>77</v>
      </c>
      <c r="B61" s="17" t="s">
        <v>74</v>
      </c>
      <c r="C61" s="7" t="s">
        <v>35</v>
      </c>
      <c r="D61" s="8">
        <v>0</v>
      </c>
      <c r="E61" s="9">
        <v>0</v>
      </c>
      <c r="F61" s="8">
        <v>0</v>
      </c>
      <c r="G61" s="9">
        <v>0</v>
      </c>
      <c r="H61" s="8">
        <v>0</v>
      </c>
      <c r="I61" s="9">
        <v>0</v>
      </c>
      <c r="J61" s="8">
        <v>0</v>
      </c>
      <c r="K61" s="9">
        <v>0</v>
      </c>
      <c r="L61" s="8">
        <v>0</v>
      </c>
      <c r="M61" s="9">
        <v>0</v>
      </c>
      <c r="N61" s="8">
        <v>54</v>
      </c>
      <c r="O61" s="9">
        <v>0</v>
      </c>
      <c r="P61" s="8">
        <v>0</v>
      </c>
      <c r="Q61" s="9">
        <v>0</v>
      </c>
      <c r="R61" s="8">
        <v>0</v>
      </c>
      <c r="S61" s="9">
        <v>0</v>
      </c>
      <c r="T61" s="8">
        <v>0</v>
      </c>
      <c r="U61" s="9">
        <v>0</v>
      </c>
      <c r="V61" s="8">
        <v>0</v>
      </c>
      <c r="W61" s="11">
        <v>0</v>
      </c>
      <c r="X61" s="51">
        <v>0</v>
      </c>
      <c r="Y61" s="11">
        <v>0</v>
      </c>
      <c r="Z61" s="51">
        <v>0</v>
      </c>
      <c r="AA61" s="12" t="s">
        <v>77</v>
      </c>
      <c r="AB61" s="17" t="s">
        <v>74</v>
      </c>
      <c r="AC61" s="10" t="s">
        <v>35</v>
      </c>
      <c r="AD61" s="11">
        <v>0</v>
      </c>
      <c r="AE61" s="51">
        <v>0</v>
      </c>
      <c r="AF61" s="11">
        <v>0</v>
      </c>
      <c r="AG61" s="51">
        <v>0</v>
      </c>
      <c r="AH61" s="11">
        <v>0</v>
      </c>
      <c r="AI61" s="51">
        <v>0</v>
      </c>
      <c r="AJ61" s="11">
        <v>0</v>
      </c>
      <c r="AK61" s="51">
        <v>0</v>
      </c>
      <c r="AL61" s="11">
        <v>0</v>
      </c>
      <c r="AM61" s="51">
        <v>0</v>
      </c>
      <c r="AN61" s="11">
        <v>0</v>
      </c>
      <c r="AO61" s="51">
        <v>0</v>
      </c>
      <c r="AP61" s="11">
        <v>0</v>
      </c>
      <c r="AQ61" s="51">
        <v>0</v>
      </c>
      <c r="AR61" s="11">
        <v>0</v>
      </c>
      <c r="AS61" s="51">
        <v>0</v>
      </c>
      <c r="AT61" s="11">
        <v>0</v>
      </c>
      <c r="AU61" s="51">
        <v>0</v>
      </c>
      <c r="AV61" s="11">
        <v>0</v>
      </c>
      <c r="AW61" s="51">
        <v>0</v>
      </c>
      <c r="AX61" s="11">
        <f t="shared" si="27"/>
        <v>54</v>
      </c>
    </row>
    <row r="62" spans="1:51" ht="12.6" customHeight="1" x14ac:dyDescent="0.2">
      <c r="A62" s="12"/>
      <c r="B62" s="7" t="s">
        <v>75</v>
      </c>
      <c r="C62" s="19" t="s">
        <v>36</v>
      </c>
      <c r="D62" s="20">
        <v>0</v>
      </c>
      <c r="E62" s="21">
        <v>0</v>
      </c>
      <c r="F62" s="20">
        <v>0</v>
      </c>
      <c r="G62" s="21">
        <v>0</v>
      </c>
      <c r="H62" s="20">
        <v>0</v>
      </c>
      <c r="I62" s="21">
        <v>0</v>
      </c>
      <c r="J62" s="20">
        <v>0</v>
      </c>
      <c r="K62" s="21">
        <v>0</v>
      </c>
      <c r="L62" s="20">
        <v>0</v>
      </c>
      <c r="M62" s="21">
        <v>0</v>
      </c>
      <c r="N62" s="20">
        <v>59</v>
      </c>
      <c r="O62" s="21">
        <v>0</v>
      </c>
      <c r="P62" s="20">
        <v>0</v>
      </c>
      <c r="Q62" s="21">
        <v>0</v>
      </c>
      <c r="R62" s="20">
        <v>0</v>
      </c>
      <c r="S62" s="21">
        <v>0</v>
      </c>
      <c r="T62" s="20">
        <v>0</v>
      </c>
      <c r="U62" s="21">
        <v>0</v>
      </c>
      <c r="V62" s="20">
        <v>0</v>
      </c>
      <c r="W62" s="62">
        <v>0</v>
      </c>
      <c r="X62" s="52">
        <v>0</v>
      </c>
      <c r="Y62" s="22">
        <v>0</v>
      </c>
      <c r="Z62" s="52">
        <v>0</v>
      </c>
      <c r="AA62" s="12"/>
      <c r="AB62" s="7" t="s">
        <v>75</v>
      </c>
      <c r="AC62" s="19" t="s">
        <v>36</v>
      </c>
      <c r="AD62" s="22">
        <v>0</v>
      </c>
      <c r="AE62" s="52">
        <v>0</v>
      </c>
      <c r="AF62" s="22">
        <v>0</v>
      </c>
      <c r="AG62" s="52">
        <v>0</v>
      </c>
      <c r="AH62" s="22">
        <v>0</v>
      </c>
      <c r="AI62" s="52">
        <v>0</v>
      </c>
      <c r="AJ62" s="22">
        <v>0</v>
      </c>
      <c r="AK62" s="52">
        <v>0</v>
      </c>
      <c r="AL62" s="22">
        <v>0</v>
      </c>
      <c r="AM62" s="52">
        <v>0</v>
      </c>
      <c r="AN62" s="22">
        <v>0</v>
      </c>
      <c r="AO62" s="52">
        <v>0</v>
      </c>
      <c r="AP62" s="22">
        <v>0</v>
      </c>
      <c r="AQ62" s="52">
        <v>0</v>
      </c>
      <c r="AR62" s="22">
        <v>0</v>
      </c>
      <c r="AS62" s="52">
        <v>0</v>
      </c>
      <c r="AT62" s="22">
        <v>0</v>
      </c>
      <c r="AU62" s="52">
        <v>0</v>
      </c>
      <c r="AV62" s="22">
        <v>0</v>
      </c>
      <c r="AW62" s="52">
        <v>0</v>
      </c>
      <c r="AX62" s="27">
        <f t="shared" si="27"/>
        <v>59</v>
      </c>
    </row>
    <row r="63" spans="1:51" ht="12.6" customHeight="1" x14ac:dyDescent="0.2">
      <c r="A63" s="12"/>
      <c r="B63" s="7"/>
      <c r="C63" s="19" t="s">
        <v>46</v>
      </c>
      <c r="D63" s="23">
        <v>0</v>
      </c>
      <c r="E63" s="21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9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0">
        <v>0</v>
      </c>
      <c r="U63" s="21">
        <v>0</v>
      </c>
      <c r="V63" s="20">
        <v>0</v>
      </c>
      <c r="W63" s="49">
        <v>0</v>
      </c>
      <c r="X63" s="53">
        <v>0</v>
      </c>
      <c r="Y63" s="49">
        <v>0</v>
      </c>
      <c r="Z63" s="53">
        <v>0</v>
      </c>
      <c r="AA63" s="12"/>
      <c r="AB63" s="7"/>
      <c r="AC63" s="7" t="s">
        <v>46</v>
      </c>
      <c r="AD63" s="49">
        <v>0</v>
      </c>
      <c r="AE63" s="53">
        <v>0</v>
      </c>
      <c r="AF63" s="49">
        <v>0</v>
      </c>
      <c r="AG63" s="53">
        <v>0</v>
      </c>
      <c r="AH63" s="49">
        <v>0</v>
      </c>
      <c r="AI63" s="53">
        <v>0</v>
      </c>
      <c r="AJ63" s="49">
        <v>0</v>
      </c>
      <c r="AK63" s="53">
        <v>0</v>
      </c>
      <c r="AL63" s="49">
        <v>0</v>
      </c>
      <c r="AM63" s="53">
        <v>0</v>
      </c>
      <c r="AN63" s="49">
        <v>0</v>
      </c>
      <c r="AO63" s="53">
        <v>0</v>
      </c>
      <c r="AP63" s="49">
        <v>0</v>
      </c>
      <c r="AQ63" s="53">
        <v>0</v>
      </c>
      <c r="AR63" s="49">
        <v>0</v>
      </c>
      <c r="AS63" s="53">
        <v>0</v>
      </c>
      <c r="AT63" s="49">
        <v>0</v>
      </c>
      <c r="AU63" s="53">
        <v>0</v>
      </c>
      <c r="AV63" s="49">
        <v>0</v>
      </c>
      <c r="AW63" s="53">
        <v>0</v>
      </c>
      <c r="AX63" s="27">
        <f t="shared" si="27"/>
        <v>9</v>
      </c>
    </row>
    <row r="64" spans="1:51" ht="11.25" customHeight="1" x14ac:dyDescent="0.2">
      <c r="A64" s="12"/>
      <c r="B64" s="7"/>
      <c r="C64" s="19" t="s">
        <v>78</v>
      </c>
      <c r="D64" s="23">
        <v>0</v>
      </c>
      <c r="E64" s="21">
        <v>0</v>
      </c>
      <c r="F64" s="20">
        <v>0</v>
      </c>
      <c r="G64" s="21">
        <v>0</v>
      </c>
      <c r="H64" s="20">
        <v>0</v>
      </c>
      <c r="I64" s="21">
        <v>0</v>
      </c>
      <c r="J64" s="20">
        <v>0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0">
        <v>0</v>
      </c>
      <c r="U64" s="21">
        <v>0</v>
      </c>
      <c r="V64" s="20">
        <v>0</v>
      </c>
      <c r="W64" s="11">
        <v>0</v>
      </c>
      <c r="X64" s="53">
        <v>0</v>
      </c>
      <c r="Y64" s="11">
        <v>0</v>
      </c>
      <c r="Z64" s="53">
        <v>0</v>
      </c>
      <c r="AA64" s="12"/>
      <c r="AB64" s="7"/>
      <c r="AC64" s="19" t="s">
        <v>78</v>
      </c>
      <c r="AD64" s="11">
        <v>0</v>
      </c>
      <c r="AE64" s="53">
        <v>0</v>
      </c>
      <c r="AF64" s="11">
        <v>0</v>
      </c>
      <c r="AG64" s="53">
        <v>0</v>
      </c>
      <c r="AH64" s="11">
        <v>0</v>
      </c>
      <c r="AI64" s="53">
        <v>0</v>
      </c>
      <c r="AJ64" s="11">
        <v>0</v>
      </c>
      <c r="AK64" s="53">
        <v>0</v>
      </c>
      <c r="AL64" s="11">
        <v>0</v>
      </c>
      <c r="AM64" s="53">
        <v>0</v>
      </c>
      <c r="AN64" s="11">
        <v>0</v>
      </c>
      <c r="AO64" s="53">
        <v>0</v>
      </c>
      <c r="AP64" s="11">
        <v>0</v>
      </c>
      <c r="AQ64" s="51">
        <v>0</v>
      </c>
      <c r="AR64" s="49">
        <v>0</v>
      </c>
      <c r="AS64" s="51">
        <v>0</v>
      </c>
      <c r="AT64" s="49">
        <v>0</v>
      </c>
      <c r="AU64" s="51">
        <v>0</v>
      </c>
      <c r="AV64" s="49">
        <v>0</v>
      </c>
      <c r="AW64" s="51">
        <v>0</v>
      </c>
      <c r="AX64" s="22">
        <f t="shared" si="27"/>
        <v>0</v>
      </c>
    </row>
    <row r="65" spans="1:52" ht="12.6" customHeight="1" thickBot="1" x14ac:dyDescent="0.25">
      <c r="A65" s="5"/>
      <c r="B65" s="1"/>
      <c r="C65" s="1" t="s">
        <v>37</v>
      </c>
      <c r="D65" s="2">
        <f t="shared" ref="D65:Z65" si="30">SUM(D61:D64)</f>
        <v>0</v>
      </c>
      <c r="E65" s="3">
        <f t="shared" si="30"/>
        <v>0</v>
      </c>
      <c r="F65" s="2">
        <f t="shared" si="30"/>
        <v>0</v>
      </c>
      <c r="G65" s="3">
        <f t="shared" si="30"/>
        <v>0</v>
      </c>
      <c r="H65" s="2">
        <f t="shared" si="30"/>
        <v>0</v>
      </c>
      <c r="I65" s="3">
        <f t="shared" si="30"/>
        <v>0</v>
      </c>
      <c r="J65" s="2">
        <f t="shared" si="30"/>
        <v>0</v>
      </c>
      <c r="K65" s="3">
        <f t="shared" si="30"/>
        <v>0</v>
      </c>
      <c r="L65" s="2">
        <f t="shared" si="30"/>
        <v>0</v>
      </c>
      <c r="M65" s="3">
        <f t="shared" si="30"/>
        <v>0</v>
      </c>
      <c r="N65" s="2">
        <f t="shared" si="30"/>
        <v>122</v>
      </c>
      <c r="O65" s="3">
        <f t="shared" si="30"/>
        <v>0</v>
      </c>
      <c r="P65" s="2">
        <f t="shared" si="30"/>
        <v>0</v>
      </c>
      <c r="Q65" s="3">
        <f t="shared" si="30"/>
        <v>0</v>
      </c>
      <c r="R65" s="2">
        <f t="shared" si="30"/>
        <v>0</v>
      </c>
      <c r="S65" s="3">
        <f t="shared" si="30"/>
        <v>0</v>
      </c>
      <c r="T65" s="2">
        <f t="shared" si="30"/>
        <v>0</v>
      </c>
      <c r="U65" s="3">
        <f t="shared" si="30"/>
        <v>0</v>
      </c>
      <c r="V65" s="2">
        <f t="shared" si="30"/>
        <v>0</v>
      </c>
      <c r="W65" s="3">
        <f t="shared" si="30"/>
        <v>0</v>
      </c>
      <c r="X65" s="54">
        <f t="shared" si="30"/>
        <v>0</v>
      </c>
      <c r="Y65" s="3">
        <f t="shared" si="30"/>
        <v>0</v>
      </c>
      <c r="Z65" s="54">
        <f t="shared" si="30"/>
        <v>0</v>
      </c>
      <c r="AA65" s="5"/>
      <c r="AB65" s="1"/>
      <c r="AC65" s="4" t="s">
        <v>37</v>
      </c>
      <c r="AD65" s="3">
        <f t="shared" ref="AD65:AW65" si="31">SUM(AD61:AD64)</f>
        <v>0</v>
      </c>
      <c r="AE65" s="54">
        <f t="shared" si="31"/>
        <v>0</v>
      </c>
      <c r="AF65" s="3">
        <f t="shared" si="31"/>
        <v>0</v>
      </c>
      <c r="AG65" s="54">
        <f t="shared" si="31"/>
        <v>0</v>
      </c>
      <c r="AH65" s="3">
        <f t="shared" si="31"/>
        <v>0</v>
      </c>
      <c r="AI65" s="54">
        <f t="shared" si="31"/>
        <v>0</v>
      </c>
      <c r="AJ65" s="3">
        <f t="shared" si="31"/>
        <v>0</v>
      </c>
      <c r="AK65" s="54">
        <f t="shared" si="31"/>
        <v>0</v>
      </c>
      <c r="AL65" s="3">
        <f t="shared" si="31"/>
        <v>0</v>
      </c>
      <c r="AM65" s="54">
        <f t="shared" si="31"/>
        <v>0</v>
      </c>
      <c r="AN65" s="3">
        <f t="shared" si="31"/>
        <v>0</v>
      </c>
      <c r="AO65" s="54">
        <f t="shared" si="31"/>
        <v>0</v>
      </c>
      <c r="AP65" s="3">
        <f t="shared" si="31"/>
        <v>0</v>
      </c>
      <c r="AQ65" s="54">
        <f t="shared" si="31"/>
        <v>0</v>
      </c>
      <c r="AR65" s="3">
        <f t="shared" si="31"/>
        <v>0</v>
      </c>
      <c r="AS65" s="54">
        <f t="shared" si="31"/>
        <v>0</v>
      </c>
      <c r="AT65" s="3">
        <f t="shared" si="31"/>
        <v>0</v>
      </c>
      <c r="AU65" s="54">
        <f t="shared" si="31"/>
        <v>0</v>
      </c>
      <c r="AV65" s="3">
        <f t="shared" si="31"/>
        <v>0</v>
      </c>
      <c r="AW65" s="54">
        <f t="shared" si="31"/>
        <v>0</v>
      </c>
      <c r="AX65" s="3">
        <f t="shared" si="27"/>
        <v>122</v>
      </c>
      <c r="AY65" s="5" t="s">
        <v>34</v>
      </c>
    </row>
    <row r="66" spans="1:52" ht="13.5" customHeight="1" x14ac:dyDescent="0.2">
      <c r="A66" s="31" t="s">
        <v>34</v>
      </c>
      <c r="B66" s="32"/>
      <c r="C66" s="7" t="s">
        <v>35</v>
      </c>
      <c r="D66" s="8">
        <v>14</v>
      </c>
      <c r="E66" s="9">
        <v>140</v>
      </c>
      <c r="F66" s="8">
        <v>57</v>
      </c>
      <c r="G66" s="9">
        <v>74</v>
      </c>
      <c r="H66" s="8">
        <v>70</v>
      </c>
      <c r="I66" s="9">
        <v>34</v>
      </c>
      <c r="J66" s="8">
        <v>188</v>
      </c>
      <c r="K66" s="9">
        <v>96</v>
      </c>
      <c r="L66" s="8">
        <v>77</v>
      </c>
      <c r="M66" s="9">
        <v>73</v>
      </c>
      <c r="N66" s="8">
        <v>219</v>
      </c>
      <c r="O66" s="9">
        <v>110</v>
      </c>
      <c r="P66" s="8">
        <v>78</v>
      </c>
      <c r="Q66" s="9">
        <v>22</v>
      </c>
      <c r="R66" s="8">
        <v>70</v>
      </c>
      <c r="S66" s="9">
        <v>33</v>
      </c>
      <c r="T66" s="8">
        <v>88</v>
      </c>
      <c r="U66" s="9">
        <v>146</v>
      </c>
      <c r="V66" s="8">
        <v>171</v>
      </c>
      <c r="W66" s="11">
        <v>10</v>
      </c>
      <c r="X66" s="51">
        <v>69</v>
      </c>
      <c r="Y66" s="11">
        <v>70</v>
      </c>
      <c r="Z66" s="51">
        <v>95</v>
      </c>
      <c r="AA66" s="31" t="s">
        <v>34</v>
      </c>
      <c r="AB66" s="32"/>
      <c r="AC66" s="10" t="s">
        <v>35</v>
      </c>
      <c r="AD66" s="11">
        <v>73</v>
      </c>
      <c r="AE66" s="51">
        <v>28</v>
      </c>
      <c r="AF66" s="11">
        <v>70</v>
      </c>
      <c r="AG66" s="51">
        <v>116</v>
      </c>
      <c r="AH66" s="11">
        <v>51</v>
      </c>
      <c r="AI66" s="51">
        <v>57</v>
      </c>
      <c r="AJ66" s="11">
        <v>156</v>
      </c>
      <c r="AK66" s="51">
        <v>50</v>
      </c>
      <c r="AL66" s="11">
        <v>103</v>
      </c>
      <c r="AM66" s="51">
        <v>82</v>
      </c>
      <c r="AN66" s="11">
        <v>53</v>
      </c>
      <c r="AO66" s="51">
        <v>172</v>
      </c>
      <c r="AP66" s="11">
        <v>21</v>
      </c>
      <c r="AQ66" s="51">
        <v>97</v>
      </c>
      <c r="AR66" s="11">
        <v>11</v>
      </c>
      <c r="AS66" s="51">
        <v>46</v>
      </c>
      <c r="AT66" s="11">
        <v>71</v>
      </c>
      <c r="AU66" s="51">
        <v>200</v>
      </c>
      <c r="AV66" s="11">
        <v>69</v>
      </c>
      <c r="AW66" s="51">
        <v>57</v>
      </c>
      <c r="AX66" s="11">
        <f t="shared" si="0"/>
        <v>3587</v>
      </c>
    </row>
    <row r="67" spans="1:52" ht="13.5" customHeight="1" x14ac:dyDescent="0.2">
      <c r="A67" s="31" t="s">
        <v>41</v>
      </c>
      <c r="B67" s="32"/>
      <c r="C67" s="19" t="s">
        <v>36</v>
      </c>
      <c r="D67" s="20">
        <v>9</v>
      </c>
      <c r="E67" s="21">
        <v>100</v>
      </c>
      <c r="F67" s="20">
        <v>71</v>
      </c>
      <c r="G67" s="21">
        <v>63</v>
      </c>
      <c r="H67" s="20">
        <v>96</v>
      </c>
      <c r="I67" s="21">
        <v>30</v>
      </c>
      <c r="J67" s="20">
        <v>209</v>
      </c>
      <c r="K67" s="21">
        <v>76</v>
      </c>
      <c r="L67" s="20">
        <v>58</v>
      </c>
      <c r="M67" s="21">
        <v>70</v>
      </c>
      <c r="N67" s="20">
        <v>221</v>
      </c>
      <c r="O67" s="21">
        <v>107</v>
      </c>
      <c r="P67" s="20">
        <v>68</v>
      </c>
      <c r="Q67" s="21">
        <v>12</v>
      </c>
      <c r="R67" s="20">
        <v>77</v>
      </c>
      <c r="S67" s="21">
        <v>22</v>
      </c>
      <c r="T67" s="20">
        <v>89</v>
      </c>
      <c r="U67" s="21">
        <v>182</v>
      </c>
      <c r="V67" s="20">
        <v>283</v>
      </c>
      <c r="W67" s="62">
        <v>16</v>
      </c>
      <c r="X67" s="52">
        <v>96</v>
      </c>
      <c r="Y67" s="22">
        <v>79</v>
      </c>
      <c r="Z67" s="52">
        <v>50</v>
      </c>
      <c r="AA67" s="31" t="s">
        <v>41</v>
      </c>
      <c r="AB67" s="32"/>
      <c r="AC67" s="19" t="s">
        <v>36</v>
      </c>
      <c r="AD67" s="22">
        <v>44</v>
      </c>
      <c r="AE67" s="52">
        <v>11</v>
      </c>
      <c r="AF67" s="22">
        <v>23</v>
      </c>
      <c r="AG67" s="52">
        <v>102</v>
      </c>
      <c r="AH67" s="22">
        <v>61</v>
      </c>
      <c r="AI67" s="52">
        <v>25</v>
      </c>
      <c r="AJ67" s="22">
        <v>35</v>
      </c>
      <c r="AK67" s="52">
        <v>41</v>
      </c>
      <c r="AL67" s="22">
        <v>71</v>
      </c>
      <c r="AM67" s="52">
        <v>50</v>
      </c>
      <c r="AN67" s="22">
        <v>55</v>
      </c>
      <c r="AO67" s="52">
        <v>217</v>
      </c>
      <c r="AP67" s="22">
        <v>8</v>
      </c>
      <c r="AQ67" s="52">
        <v>162</v>
      </c>
      <c r="AR67" s="22">
        <v>8</v>
      </c>
      <c r="AS67" s="52">
        <v>47</v>
      </c>
      <c r="AT67" s="22">
        <v>53</v>
      </c>
      <c r="AU67" s="52">
        <v>244</v>
      </c>
      <c r="AV67" s="22">
        <v>62</v>
      </c>
      <c r="AW67" s="52">
        <v>37</v>
      </c>
      <c r="AX67" s="22">
        <f t="shared" si="0"/>
        <v>3440</v>
      </c>
    </row>
    <row r="68" spans="1:52" ht="13.5" customHeight="1" x14ac:dyDescent="0.2">
      <c r="A68" s="31" t="s">
        <v>42</v>
      </c>
      <c r="B68" s="32"/>
      <c r="C68" s="19" t="s">
        <v>46</v>
      </c>
      <c r="D68" s="23">
        <v>2</v>
      </c>
      <c r="E68" s="21">
        <v>32</v>
      </c>
      <c r="F68" s="20">
        <v>25</v>
      </c>
      <c r="G68" s="21">
        <v>31</v>
      </c>
      <c r="H68" s="20">
        <v>16</v>
      </c>
      <c r="I68" s="21">
        <v>9</v>
      </c>
      <c r="J68" s="20">
        <v>35</v>
      </c>
      <c r="K68" s="21">
        <v>11</v>
      </c>
      <c r="L68" s="20">
        <v>11</v>
      </c>
      <c r="M68" s="21">
        <v>6</v>
      </c>
      <c r="N68" s="20">
        <v>44</v>
      </c>
      <c r="O68" s="21">
        <v>38</v>
      </c>
      <c r="P68" s="20">
        <v>25</v>
      </c>
      <c r="Q68" s="21">
        <v>5</v>
      </c>
      <c r="R68" s="20">
        <v>20</v>
      </c>
      <c r="S68" s="21">
        <v>6</v>
      </c>
      <c r="T68" s="20">
        <v>29</v>
      </c>
      <c r="U68" s="21">
        <v>43</v>
      </c>
      <c r="V68" s="20">
        <v>45</v>
      </c>
      <c r="W68" s="49">
        <v>7</v>
      </c>
      <c r="X68" s="53">
        <v>14</v>
      </c>
      <c r="Y68" s="49">
        <v>23</v>
      </c>
      <c r="Z68" s="53">
        <v>19</v>
      </c>
      <c r="AA68" s="31" t="s">
        <v>42</v>
      </c>
      <c r="AB68" s="32"/>
      <c r="AC68" s="7" t="s">
        <v>46</v>
      </c>
      <c r="AD68" s="49">
        <v>9</v>
      </c>
      <c r="AE68" s="53">
        <v>3</v>
      </c>
      <c r="AF68" s="49">
        <v>8</v>
      </c>
      <c r="AG68" s="53">
        <v>25</v>
      </c>
      <c r="AH68" s="49">
        <v>12</v>
      </c>
      <c r="AI68" s="53">
        <v>16</v>
      </c>
      <c r="AJ68" s="49">
        <v>6</v>
      </c>
      <c r="AK68" s="53">
        <v>16</v>
      </c>
      <c r="AL68" s="49">
        <v>26</v>
      </c>
      <c r="AM68" s="53">
        <v>10</v>
      </c>
      <c r="AN68" s="49">
        <v>27</v>
      </c>
      <c r="AO68" s="53">
        <v>27</v>
      </c>
      <c r="AP68" s="49">
        <v>2</v>
      </c>
      <c r="AQ68" s="53">
        <v>20</v>
      </c>
      <c r="AR68" s="49">
        <v>1</v>
      </c>
      <c r="AS68" s="53">
        <v>18</v>
      </c>
      <c r="AT68" s="49">
        <v>9</v>
      </c>
      <c r="AU68" s="53">
        <v>49</v>
      </c>
      <c r="AV68" s="49">
        <v>10</v>
      </c>
      <c r="AW68" s="53">
        <v>6</v>
      </c>
      <c r="AX68" s="11">
        <f t="shared" si="0"/>
        <v>796</v>
      </c>
    </row>
    <row r="69" spans="1:52" ht="11.25" customHeight="1" x14ac:dyDescent="0.2">
      <c r="A69" s="12"/>
      <c r="B69" s="7"/>
      <c r="C69" s="19" t="s">
        <v>78</v>
      </c>
      <c r="D69" s="23">
        <v>0</v>
      </c>
      <c r="E69" s="21">
        <v>0</v>
      </c>
      <c r="F69" s="20">
        <v>0</v>
      </c>
      <c r="G69" s="21">
        <v>0</v>
      </c>
      <c r="H69" s="20">
        <v>0</v>
      </c>
      <c r="I69" s="21">
        <v>0</v>
      </c>
      <c r="J69" s="20">
        <v>2</v>
      </c>
      <c r="K69" s="21">
        <v>2</v>
      </c>
      <c r="L69" s="20">
        <v>1</v>
      </c>
      <c r="M69" s="21">
        <v>1</v>
      </c>
      <c r="N69" s="20">
        <v>1</v>
      </c>
      <c r="O69" s="21">
        <v>1</v>
      </c>
      <c r="P69" s="20">
        <v>0</v>
      </c>
      <c r="Q69" s="21">
        <v>0</v>
      </c>
      <c r="R69" s="20">
        <v>1</v>
      </c>
      <c r="S69" s="21">
        <v>0</v>
      </c>
      <c r="T69" s="20">
        <v>0</v>
      </c>
      <c r="U69" s="21">
        <v>1</v>
      </c>
      <c r="V69" s="20">
        <v>1</v>
      </c>
      <c r="W69" s="11">
        <v>0</v>
      </c>
      <c r="X69" s="53">
        <v>0</v>
      </c>
      <c r="Y69" s="11">
        <v>0</v>
      </c>
      <c r="Z69" s="53">
        <v>0</v>
      </c>
      <c r="AA69" s="12"/>
      <c r="AB69" s="7"/>
      <c r="AC69" s="19" t="s">
        <v>78</v>
      </c>
      <c r="AD69" s="11">
        <v>0</v>
      </c>
      <c r="AE69" s="53">
        <v>0</v>
      </c>
      <c r="AF69" s="11">
        <v>0</v>
      </c>
      <c r="AG69" s="53">
        <v>0</v>
      </c>
      <c r="AH69" s="11">
        <v>0</v>
      </c>
      <c r="AI69" s="53">
        <v>0</v>
      </c>
      <c r="AJ69" s="11">
        <v>0</v>
      </c>
      <c r="AK69" s="53">
        <v>0</v>
      </c>
      <c r="AL69" s="11">
        <v>1</v>
      </c>
      <c r="AM69" s="53">
        <v>0</v>
      </c>
      <c r="AN69" s="11">
        <v>0</v>
      </c>
      <c r="AO69" s="53">
        <v>0</v>
      </c>
      <c r="AP69" s="11">
        <v>0</v>
      </c>
      <c r="AQ69" s="51">
        <v>0</v>
      </c>
      <c r="AR69" s="49">
        <v>0</v>
      </c>
      <c r="AS69" s="51">
        <v>0</v>
      </c>
      <c r="AT69" s="49">
        <v>0</v>
      </c>
      <c r="AU69" s="51">
        <v>2</v>
      </c>
      <c r="AV69" s="49">
        <v>0</v>
      </c>
      <c r="AW69" s="51">
        <v>1</v>
      </c>
      <c r="AX69" s="22">
        <f t="shared" si="0"/>
        <v>15</v>
      </c>
    </row>
    <row r="70" spans="1:52" ht="13.5" customHeight="1" thickBot="1" x14ac:dyDescent="0.25">
      <c r="A70" s="33"/>
      <c r="B70" s="34"/>
      <c r="C70" s="1" t="s">
        <v>37</v>
      </c>
      <c r="D70" s="2">
        <f t="shared" ref="D70:Z70" si="32">SUM(D66:D69)</f>
        <v>25</v>
      </c>
      <c r="E70" s="3">
        <f t="shared" si="32"/>
        <v>272</v>
      </c>
      <c r="F70" s="2">
        <f t="shared" si="32"/>
        <v>153</v>
      </c>
      <c r="G70" s="3">
        <f t="shared" si="32"/>
        <v>168</v>
      </c>
      <c r="H70" s="2">
        <f t="shared" si="32"/>
        <v>182</v>
      </c>
      <c r="I70" s="3">
        <f t="shared" si="32"/>
        <v>73</v>
      </c>
      <c r="J70" s="2">
        <f t="shared" si="32"/>
        <v>434</v>
      </c>
      <c r="K70" s="3">
        <f t="shared" si="32"/>
        <v>185</v>
      </c>
      <c r="L70" s="2">
        <f t="shared" si="32"/>
        <v>147</v>
      </c>
      <c r="M70" s="3">
        <f t="shared" si="32"/>
        <v>150</v>
      </c>
      <c r="N70" s="2">
        <f t="shared" si="32"/>
        <v>485</v>
      </c>
      <c r="O70" s="3">
        <f t="shared" si="32"/>
        <v>256</v>
      </c>
      <c r="P70" s="2">
        <f t="shared" si="32"/>
        <v>171</v>
      </c>
      <c r="Q70" s="3">
        <f t="shared" si="32"/>
        <v>39</v>
      </c>
      <c r="R70" s="2">
        <f t="shared" si="32"/>
        <v>168</v>
      </c>
      <c r="S70" s="3">
        <f t="shared" si="32"/>
        <v>61</v>
      </c>
      <c r="T70" s="2">
        <f t="shared" si="32"/>
        <v>206</v>
      </c>
      <c r="U70" s="3">
        <f t="shared" si="32"/>
        <v>372</v>
      </c>
      <c r="V70" s="2">
        <f t="shared" si="32"/>
        <v>500</v>
      </c>
      <c r="W70" s="3">
        <f t="shared" si="32"/>
        <v>33</v>
      </c>
      <c r="X70" s="54">
        <f t="shared" si="32"/>
        <v>179</v>
      </c>
      <c r="Y70" s="3">
        <f t="shared" si="32"/>
        <v>172</v>
      </c>
      <c r="Z70" s="54">
        <f t="shared" si="32"/>
        <v>164</v>
      </c>
      <c r="AA70" s="33"/>
      <c r="AB70" s="34"/>
      <c r="AC70" s="4" t="s">
        <v>37</v>
      </c>
      <c r="AD70" s="3">
        <f t="shared" ref="AD70:AW70" si="33">SUM(AD66:AD69)</f>
        <v>126</v>
      </c>
      <c r="AE70" s="54">
        <f t="shared" si="33"/>
        <v>42</v>
      </c>
      <c r="AF70" s="3">
        <f t="shared" si="33"/>
        <v>101</v>
      </c>
      <c r="AG70" s="54">
        <f t="shared" si="33"/>
        <v>243</v>
      </c>
      <c r="AH70" s="3">
        <f t="shared" si="33"/>
        <v>124</v>
      </c>
      <c r="AI70" s="54">
        <f t="shared" si="33"/>
        <v>98</v>
      </c>
      <c r="AJ70" s="3">
        <f t="shared" si="33"/>
        <v>197</v>
      </c>
      <c r="AK70" s="54">
        <f t="shared" si="33"/>
        <v>107</v>
      </c>
      <c r="AL70" s="3">
        <f t="shared" si="33"/>
        <v>201</v>
      </c>
      <c r="AM70" s="54">
        <f t="shared" si="33"/>
        <v>142</v>
      </c>
      <c r="AN70" s="3">
        <f t="shared" si="33"/>
        <v>135</v>
      </c>
      <c r="AO70" s="54">
        <f t="shared" si="33"/>
        <v>416</v>
      </c>
      <c r="AP70" s="3">
        <f t="shared" si="33"/>
        <v>31</v>
      </c>
      <c r="AQ70" s="54">
        <f t="shared" si="33"/>
        <v>279</v>
      </c>
      <c r="AR70" s="3">
        <f t="shared" si="33"/>
        <v>20</v>
      </c>
      <c r="AS70" s="54">
        <f t="shared" si="33"/>
        <v>111</v>
      </c>
      <c r="AT70" s="3">
        <f t="shared" si="33"/>
        <v>133</v>
      </c>
      <c r="AU70" s="54">
        <f t="shared" si="33"/>
        <v>495</v>
      </c>
      <c r="AV70" s="3">
        <f t="shared" si="33"/>
        <v>141</v>
      </c>
      <c r="AW70" s="54">
        <f t="shared" si="33"/>
        <v>101</v>
      </c>
      <c r="AX70" s="3">
        <f t="shared" si="0"/>
        <v>7838</v>
      </c>
      <c r="AY70" s="5" t="s">
        <v>34</v>
      </c>
    </row>
    <row r="71" spans="1:52" ht="12.6" customHeight="1" x14ac:dyDescent="0.2">
      <c r="A71" s="35"/>
      <c r="B71" s="36"/>
      <c r="C71" s="3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38"/>
      <c r="AB71" s="39"/>
      <c r="AC71" s="37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40"/>
      <c r="AZ71" s="39"/>
    </row>
    <row r="72" spans="1:52" ht="12.6" customHeight="1" thickBot="1" x14ac:dyDescent="0.25">
      <c r="A72" s="30"/>
      <c r="B72" s="30"/>
      <c r="D72" s="14" t="s">
        <v>2</v>
      </c>
      <c r="E72" s="14" t="s">
        <v>3</v>
      </c>
      <c r="F72" s="14" t="s">
        <v>4</v>
      </c>
      <c r="G72" s="14" t="s">
        <v>5</v>
      </c>
      <c r="H72" s="14" t="s">
        <v>6</v>
      </c>
      <c r="I72" s="14" t="s">
        <v>7</v>
      </c>
      <c r="J72" s="14" t="s">
        <v>8</v>
      </c>
      <c r="K72" s="14" t="s">
        <v>9</v>
      </c>
      <c r="L72" s="14" t="s">
        <v>10</v>
      </c>
      <c r="M72" s="14" t="s">
        <v>11</v>
      </c>
      <c r="N72" s="14" t="s">
        <v>12</v>
      </c>
      <c r="O72" s="14" t="s">
        <v>13</v>
      </c>
      <c r="P72" s="14" t="s">
        <v>14</v>
      </c>
      <c r="Q72" s="14" t="s">
        <v>15</v>
      </c>
      <c r="R72" s="14" t="s">
        <v>16</v>
      </c>
      <c r="S72" s="14" t="s">
        <v>17</v>
      </c>
      <c r="T72" s="14" t="s">
        <v>18</v>
      </c>
      <c r="U72" s="14" t="s">
        <v>19</v>
      </c>
      <c r="V72" s="14" t="s">
        <v>20</v>
      </c>
      <c r="W72" s="14" t="s">
        <v>21</v>
      </c>
      <c r="X72" s="14" t="s">
        <v>22</v>
      </c>
      <c r="Y72" s="14" t="s">
        <v>23</v>
      </c>
      <c r="Z72" s="14" t="s">
        <v>24</v>
      </c>
      <c r="AD72" s="14" t="s">
        <v>25</v>
      </c>
      <c r="AE72" s="14" t="s">
        <v>26</v>
      </c>
      <c r="AF72" s="14" t="s">
        <v>38</v>
      </c>
      <c r="AG72" s="14" t="s">
        <v>27</v>
      </c>
      <c r="AH72" s="14" t="s">
        <v>28</v>
      </c>
      <c r="AI72" s="14" t="s">
        <v>29</v>
      </c>
      <c r="AJ72" s="14" t="s">
        <v>30</v>
      </c>
      <c r="AK72" s="14" t="s">
        <v>31</v>
      </c>
      <c r="AL72" s="14" t="s">
        <v>32</v>
      </c>
      <c r="AM72" s="14" t="s">
        <v>33</v>
      </c>
      <c r="AN72" s="14" t="s">
        <v>43</v>
      </c>
      <c r="AO72" s="16" t="s">
        <v>39</v>
      </c>
      <c r="AP72" s="14" t="s">
        <v>44</v>
      </c>
      <c r="AQ72" s="14" t="s">
        <v>48</v>
      </c>
      <c r="AR72" s="14" t="s">
        <v>49</v>
      </c>
      <c r="AS72" s="14" t="s">
        <v>50</v>
      </c>
      <c r="AT72" s="14" t="s">
        <v>51</v>
      </c>
      <c r="AU72" s="14" t="s">
        <v>52</v>
      </c>
      <c r="AV72" s="16" t="s">
        <v>53</v>
      </c>
      <c r="AW72" s="14" t="s">
        <v>54</v>
      </c>
      <c r="AX72" s="14" t="s">
        <v>37</v>
      </c>
      <c r="AZ72" s="39"/>
    </row>
    <row r="73" spans="1:52" ht="14.25" customHeight="1" thickBot="1" x14ac:dyDescent="0.25">
      <c r="A73" s="41" t="s">
        <v>45</v>
      </c>
      <c r="B73" s="42"/>
      <c r="C73" s="42"/>
      <c r="D73" s="56">
        <v>380</v>
      </c>
      <c r="E73" s="29">
        <v>4047</v>
      </c>
      <c r="F73" s="2">
        <v>2478</v>
      </c>
      <c r="G73" s="29">
        <v>3787</v>
      </c>
      <c r="H73" s="2">
        <v>2857</v>
      </c>
      <c r="I73" s="29">
        <v>568</v>
      </c>
      <c r="J73" s="2">
        <v>2888</v>
      </c>
      <c r="K73" s="29">
        <v>3162</v>
      </c>
      <c r="L73" s="2">
        <v>1183</v>
      </c>
      <c r="M73" s="29">
        <v>2757</v>
      </c>
      <c r="N73" s="2">
        <v>4008</v>
      </c>
      <c r="O73" s="29">
        <v>4453</v>
      </c>
      <c r="P73" s="2">
        <v>2613</v>
      </c>
      <c r="Q73" s="29">
        <v>565</v>
      </c>
      <c r="R73" s="2">
        <v>1628</v>
      </c>
      <c r="S73" s="29">
        <v>597</v>
      </c>
      <c r="T73" s="2">
        <v>3729</v>
      </c>
      <c r="U73" s="29">
        <v>4170</v>
      </c>
      <c r="V73" s="2">
        <v>4233</v>
      </c>
      <c r="W73" s="55">
        <v>1653</v>
      </c>
      <c r="X73" s="57">
        <v>1783</v>
      </c>
      <c r="Y73" s="55">
        <v>4383</v>
      </c>
      <c r="Z73" s="57">
        <v>2668</v>
      </c>
      <c r="AA73" s="41" t="s">
        <v>45</v>
      </c>
      <c r="AB73" s="42"/>
      <c r="AC73" s="42"/>
      <c r="AD73" s="55">
        <v>3360</v>
      </c>
      <c r="AE73" s="57">
        <v>1649</v>
      </c>
      <c r="AF73" s="55">
        <v>1714</v>
      </c>
      <c r="AG73" s="57">
        <v>2552</v>
      </c>
      <c r="AH73" s="55">
        <v>2124</v>
      </c>
      <c r="AI73" s="57">
        <v>1327</v>
      </c>
      <c r="AJ73" s="55">
        <v>3264</v>
      </c>
      <c r="AK73" s="57">
        <v>1582</v>
      </c>
      <c r="AL73" s="55">
        <v>3742</v>
      </c>
      <c r="AM73" s="57">
        <v>3037</v>
      </c>
      <c r="AN73" s="55">
        <v>2413</v>
      </c>
      <c r="AO73" s="57">
        <v>4339</v>
      </c>
      <c r="AP73" s="55">
        <v>1338</v>
      </c>
      <c r="AQ73" s="58">
        <v>2209</v>
      </c>
      <c r="AR73" s="55">
        <v>938</v>
      </c>
      <c r="AS73" s="58">
        <v>2653</v>
      </c>
      <c r="AT73" s="55">
        <v>3371</v>
      </c>
      <c r="AU73" s="58">
        <v>4572</v>
      </c>
      <c r="AV73" s="59">
        <v>3378</v>
      </c>
      <c r="AW73" s="56">
        <v>3570</v>
      </c>
      <c r="AX73" s="63">
        <v>113718</v>
      </c>
      <c r="AZ73" s="39"/>
    </row>
    <row r="74" spans="1:52" ht="12.6" customHeight="1" x14ac:dyDescent="0.2">
      <c r="A74" s="60" t="s">
        <v>58</v>
      </c>
      <c r="B74" s="45"/>
      <c r="C74" s="65" t="s">
        <v>80</v>
      </c>
      <c r="D74" s="43"/>
      <c r="E74" s="44"/>
      <c r="AO74" s="6"/>
      <c r="AV74" s="6"/>
      <c r="AY74" s="6"/>
    </row>
    <row r="75" spans="1:52" ht="13.5" customHeight="1" thickBot="1" x14ac:dyDescent="0.25">
      <c r="A75" s="61" t="s">
        <v>59</v>
      </c>
      <c r="B75" s="46"/>
      <c r="C75" s="66" t="s">
        <v>79</v>
      </c>
      <c r="D75" s="43"/>
      <c r="AO75" s="6"/>
      <c r="AV75" s="6"/>
      <c r="AY75" s="6"/>
    </row>
    <row r="76" spans="1:52" ht="12.6" customHeight="1" x14ac:dyDescent="0.2">
      <c r="AO76" s="44"/>
      <c r="AV76" s="44"/>
    </row>
    <row r="77" spans="1:52" ht="12.6" customHeight="1" x14ac:dyDescent="0.2">
      <c r="B77" s="6" t="s">
        <v>40</v>
      </c>
      <c r="AO77" s="44"/>
      <c r="AV77" s="44"/>
    </row>
    <row r="78" spans="1:52" ht="12.6" customHeight="1" x14ac:dyDescent="0.2">
      <c r="AO78" s="44"/>
      <c r="AV78" s="44"/>
    </row>
    <row r="79" spans="1:52" ht="12.6" customHeight="1" x14ac:dyDescent="0.2">
      <c r="AO79" s="44"/>
      <c r="AV79" s="44"/>
    </row>
    <row r="80" spans="1:52" ht="12.6" customHeight="1" x14ac:dyDescent="0.2">
      <c r="AO80" s="44"/>
      <c r="AV80" s="44"/>
    </row>
    <row r="81" spans="41:48" ht="12.6" customHeight="1" x14ac:dyDescent="0.2">
      <c r="AO81" s="44"/>
      <c r="AV81" s="44"/>
    </row>
    <row r="82" spans="41:48" ht="12.6" customHeight="1" x14ac:dyDescent="0.2">
      <c r="AO82" s="44"/>
      <c r="AV82" s="44"/>
    </row>
    <row r="83" spans="41:48" ht="12.6" customHeight="1" x14ac:dyDescent="0.2">
      <c r="AO83" s="44"/>
      <c r="AV83" s="44"/>
    </row>
    <row r="84" spans="41:48" ht="12.6" customHeight="1" x14ac:dyDescent="0.2">
      <c r="AO84" s="44"/>
      <c r="AV84" s="44"/>
    </row>
    <row r="85" spans="41:48" ht="12.6" customHeight="1" x14ac:dyDescent="0.2">
      <c r="AO85" s="44"/>
      <c r="AV85" s="44"/>
    </row>
    <row r="86" spans="41:48" ht="12.6" customHeight="1" x14ac:dyDescent="0.2">
      <c r="AO86" s="44"/>
      <c r="AV86" s="44"/>
    </row>
    <row r="87" spans="41:48" ht="12.6" customHeight="1" x14ac:dyDescent="0.2">
      <c r="AO87" s="44"/>
      <c r="AV87" s="44"/>
    </row>
    <row r="88" spans="41:48" ht="12.6" customHeight="1" x14ac:dyDescent="0.2">
      <c r="AO88" s="44"/>
      <c r="AV88" s="44"/>
    </row>
    <row r="89" spans="41:48" ht="12.6" customHeight="1" x14ac:dyDescent="0.2">
      <c r="AO89" s="44"/>
      <c r="AV89" s="44"/>
    </row>
    <row r="90" spans="41:48" ht="12.6" customHeight="1" x14ac:dyDescent="0.2">
      <c r="AO90" s="44"/>
      <c r="AV90" s="44"/>
    </row>
    <row r="91" spans="41:48" ht="12.6" customHeight="1" x14ac:dyDescent="0.2">
      <c r="AO91" s="44"/>
      <c r="AV91" s="44"/>
    </row>
    <row r="92" spans="41:48" ht="12.6" customHeight="1" x14ac:dyDescent="0.2">
      <c r="AO92" s="44"/>
      <c r="AV92" s="44"/>
    </row>
    <row r="93" spans="41:48" ht="12.6" customHeight="1" x14ac:dyDescent="0.2">
      <c r="AO93" s="44"/>
      <c r="AV93" s="44"/>
    </row>
    <row r="94" spans="41:48" ht="12.6" customHeight="1" x14ac:dyDescent="0.2">
      <c r="AO94" s="44"/>
      <c r="AV94" s="44"/>
    </row>
    <row r="95" spans="41:48" ht="12.6" customHeight="1" x14ac:dyDescent="0.2">
      <c r="AO95" s="44"/>
      <c r="AV95" s="44"/>
    </row>
    <row r="96" spans="41:48" ht="12.6" customHeight="1" x14ac:dyDescent="0.2">
      <c r="AO96" s="44"/>
      <c r="AV96" s="44"/>
    </row>
    <row r="97" spans="41:48" ht="12.6" customHeight="1" x14ac:dyDescent="0.2">
      <c r="AO97" s="44"/>
      <c r="AV97" s="44"/>
    </row>
    <row r="98" spans="41:48" ht="12.6" customHeight="1" x14ac:dyDescent="0.2">
      <c r="AO98" s="44"/>
      <c r="AV98" s="44"/>
    </row>
    <row r="99" spans="41:48" ht="12.6" customHeight="1" x14ac:dyDescent="0.2">
      <c r="AO99" s="44"/>
      <c r="AV99" s="44"/>
    </row>
    <row r="100" spans="41:48" ht="12.6" customHeight="1" x14ac:dyDescent="0.2">
      <c r="AO100" s="44"/>
      <c r="AV100" s="44"/>
    </row>
    <row r="101" spans="41:48" ht="12.6" customHeight="1" x14ac:dyDescent="0.2">
      <c r="AO101" s="44"/>
      <c r="AV101" s="44"/>
    </row>
    <row r="102" spans="41:48" ht="12.6" customHeight="1" x14ac:dyDescent="0.2">
      <c r="AO102" s="44"/>
      <c r="AV102" s="44"/>
    </row>
    <row r="103" spans="41:48" ht="12.6" customHeight="1" x14ac:dyDescent="0.2">
      <c r="AO103" s="44"/>
      <c r="AV103" s="44"/>
    </row>
    <row r="104" spans="41:48" ht="12.6" customHeight="1" x14ac:dyDescent="0.2">
      <c r="AO104" s="44"/>
      <c r="AV104" s="44"/>
    </row>
    <row r="105" spans="41:48" ht="12.6" customHeight="1" x14ac:dyDescent="0.2">
      <c r="AO105" s="44"/>
      <c r="AV105" s="44"/>
    </row>
    <row r="106" spans="41:48" ht="12.6" customHeight="1" x14ac:dyDescent="0.2">
      <c r="AO106" s="44"/>
      <c r="AV106" s="44"/>
    </row>
    <row r="107" spans="41:48" ht="12.6" customHeight="1" x14ac:dyDescent="0.2">
      <c r="AO107" s="44"/>
      <c r="AV107" s="44"/>
    </row>
    <row r="108" spans="41:48" ht="12.6" customHeight="1" x14ac:dyDescent="0.2">
      <c r="AO108" s="44"/>
      <c r="AV108" s="44"/>
    </row>
    <row r="109" spans="41:48" ht="12.6" customHeight="1" x14ac:dyDescent="0.2">
      <c r="AO109" s="44"/>
      <c r="AV109" s="44"/>
    </row>
    <row r="110" spans="41:48" ht="12.6" customHeight="1" x14ac:dyDescent="0.2">
      <c r="AO110" s="44"/>
      <c r="AV110" s="44"/>
    </row>
    <row r="111" spans="41:48" ht="12.6" customHeight="1" x14ac:dyDescent="0.2">
      <c r="AO111" s="44"/>
      <c r="AV111" s="44"/>
    </row>
    <row r="112" spans="41:48" ht="12.6" customHeight="1" x14ac:dyDescent="0.2">
      <c r="AO112" s="44"/>
      <c r="AV112" s="44"/>
    </row>
    <row r="113" spans="41:48" ht="12.6" customHeight="1" x14ac:dyDescent="0.2">
      <c r="AO113" s="44"/>
      <c r="AV113" s="44"/>
    </row>
    <row r="114" spans="41:48" ht="12.6" customHeight="1" x14ac:dyDescent="0.2">
      <c r="AO114" s="44"/>
      <c r="AV114" s="44"/>
    </row>
    <row r="115" spans="41:48" ht="12.6" customHeight="1" x14ac:dyDescent="0.2">
      <c r="AO115" s="44"/>
      <c r="AV115" s="44"/>
    </row>
    <row r="116" spans="41:48" ht="12.6" customHeight="1" x14ac:dyDescent="0.2">
      <c r="AO116" s="44"/>
      <c r="AV116" s="44"/>
    </row>
    <row r="117" spans="41:48" ht="12.6" customHeight="1" x14ac:dyDescent="0.2">
      <c r="AO117" s="44"/>
      <c r="AV117" s="44"/>
    </row>
    <row r="118" spans="41:48" ht="12.6" customHeight="1" x14ac:dyDescent="0.2">
      <c r="AO118" s="44"/>
      <c r="AV118" s="44"/>
    </row>
    <row r="119" spans="41:48" ht="12.6" customHeight="1" x14ac:dyDescent="0.2">
      <c r="AO119" s="44"/>
      <c r="AV119" s="44"/>
    </row>
    <row r="120" spans="41:48" ht="12.6" customHeight="1" x14ac:dyDescent="0.2">
      <c r="AO120" s="44"/>
      <c r="AV120" s="44"/>
    </row>
    <row r="121" spans="41:48" ht="12.6" customHeight="1" x14ac:dyDescent="0.2">
      <c r="AO121" s="44"/>
      <c r="AV121" s="44"/>
    </row>
    <row r="122" spans="41:48" ht="12.6" customHeight="1" x14ac:dyDescent="0.2">
      <c r="AO122" s="44"/>
      <c r="AV122" s="44"/>
    </row>
    <row r="123" spans="41:48" ht="12.6" customHeight="1" x14ac:dyDescent="0.2">
      <c r="AO123" s="44"/>
      <c r="AV123" s="44"/>
    </row>
    <row r="124" spans="41:48" ht="12.6" customHeight="1" x14ac:dyDescent="0.2">
      <c r="AO124" s="44"/>
      <c r="AV124" s="44"/>
    </row>
    <row r="125" spans="41:48" ht="12.6" customHeight="1" x14ac:dyDescent="0.2">
      <c r="AO125" s="44"/>
      <c r="AV125" s="44"/>
    </row>
    <row r="126" spans="41:48" ht="12.6" customHeight="1" x14ac:dyDescent="0.2">
      <c r="AO126" s="44"/>
      <c r="AV126" s="44"/>
    </row>
    <row r="127" spans="41:48" ht="12.6" customHeight="1" x14ac:dyDescent="0.2">
      <c r="AO127" s="44"/>
      <c r="AV127" s="44"/>
    </row>
    <row r="128" spans="41:48" ht="12.6" customHeight="1" x14ac:dyDescent="0.2">
      <c r="AO128" s="44"/>
      <c r="AV128" s="44"/>
    </row>
    <row r="129" spans="41:48" ht="12.6" customHeight="1" x14ac:dyDescent="0.2">
      <c r="AO129" s="44"/>
      <c r="AV129" s="44"/>
    </row>
    <row r="130" spans="41:48" ht="12.6" customHeight="1" x14ac:dyDescent="0.2">
      <c r="AO130" s="44"/>
      <c r="AV130" s="44"/>
    </row>
    <row r="131" spans="41:48" ht="12.6" customHeight="1" x14ac:dyDescent="0.2">
      <c r="AO131" s="44"/>
      <c r="AV131" s="44"/>
    </row>
    <row r="132" spans="41:48" ht="12.6" customHeight="1" x14ac:dyDescent="0.2">
      <c r="AO132" s="44"/>
      <c r="AV132" s="44"/>
    </row>
    <row r="133" spans="41:48" ht="12.6" customHeight="1" x14ac:dyDescent="0.2">
      <c r="AO133" s="44"/>
      <c r="AV133" s="44"/>
    </row>
    <row r="134" spans="41:48" ht="12.6" customHeight="1" x14ac:dyDescent="0.2">
      <c r="AO134" s="44"/>
      <c r="AV134" s="44"/>
    </row>
    <row r="135" spans="41:48" ht="12.6" customHeight="1" x14ac:dyDescent="0.2">
      <c r="AO135" s="44"/>
      <c r="AV135" s="44"/>
    </row>
    <row r="136" spans="41:48" ht="12.6" customHeight="1" x14ac:dyDescent="0.2">
      <c r="AO136" s="44"/>
      <c r="AV136" s="44"/>
    </row>
    <row r="137" spans="41:48" ht="12.6" customHeight="1" x14ac:dyDescent="0.2">
      <c r="AO137" s="44"/>
      <c r="AV137" s="44"/>
    </row>
    <row r="138" spans="41:48" ht="12.6" customHeight="1" x14ac:dyDescent="0.2">
      <c r="AO138" s="44"/>
      <c r="AV138" s="44"/>
    </row>
    <row r="139" spans="41:48" ht="12.6" customHeight="1" x14ac:dyDescent="0.2">
      <c r="AO139" s="44"/>
      <c r="AV139" s="44"/>
    </row>
    <row r="140" spans="41:48" ht="12.6" customHeight="1" x14ac:dyDescent="0.2">
      <c r="AO140" s="44"/>
      <c r="AV140" s="44"/>
    </row>
    <row r="141" spans="41:48" ht="12.6" customHeight="1" x14ac:dyDescent="0.2">
      <c r="AO141" s="44"/>
      <c r="AV141" s="44"/>
    </row>
    <row r="142" spans="41:48" ht="12.6" customHeight="1" x14ac:dyDescent="0.2">
      <c r="AO142" s="44"/>
      <c r="AV142" s="44"/>
    </row>
    <row r="143" spans="41:48" ht="12.6" customHeight="1" x14ac:dyDescent="0.2">
      <c r="AO143" s="44"/>
      <c r="AV143" s="44"/>
    </row>
    <row r="144" spans="41:48" ht="12.6" customHeight="1" x14ac:dyDescent="0.2">
      <c r="AO144" s="44"/>
      <c r="AV144" s="44"/>
    </row>
    <row r="145" spans="41:48" ht="12.6" customHeight="1" x14ac:dyDescent="0.2">
      <c r="AO145" s="44"/>
      <c r="AV145" s="44"/>
    </row>
    <row r="146" spans="41:48" ht="12.6" customHeight="1" x14ac:dyDescent="0.2">
      <c r="AO146" s="44"/>
      <c r="AV146" s="44"/>
    </row>
    <row r="147" spans="41:48" ht="12.6" customHeight="1" x14ac:dyDescent="0.2">
      <c r="AO147" s="44"/>
      <c r="AV147" s="44"/>
    </row>
    <row r="148" spans="41:48" ht="12.6" customHeight="1" x14ac:dyDescent="0.2">
      <c r="AO148" s="44"/>
      <c r="AV148" s="44"/>
    </row>
    <row r="149" spans="41:48" ht="12.6" customHeight="1" x14ac:dyDescent="0.2">
      <c r="AO149" s="44"/>
      <c r="AV149" s="44"/>
    </row>
    <row r="150" spans="41:48" ht="12.6" customHeight="1" x14ac:dyDescent="0.2">
      <c r="AO150" s="44"/>
      <c r="AV150" s="44"/>
    </row>
    <row r="151" spans="41:48" ht="12.6" customHeight="1" x14ac:dyDescent="0.2">
      <c r="AO151" s="44"/>
      <c r="AV151" s="44"/>
    </row>
    <row r="152" spans="41:48" ht="12.6" customHeight="1" x14ac:dyDescent="0.2">
      <c r="AO152" s="44"/>
      <c r="AV152" s="44"/>
    </row>
    <row r="153" spans="41:48" ht="12.6" customHeight="1" x14ac:dyDescent="0.2">
      <c r="AO153" s="44"/>
      <c r="AV153" s="44"/>
    </row>
    <row r="154" spans="41:48" ht="12.6" customHeight="1" x14ac:dyDescent="0.2">
      <c r="AO154" s="44"/>
      <c r="AV154" s="44"/>
    </row>
    <row r="155" spans="41:48" ht="12.6" customHeight="1" x14ac:dyDescent="0.2">
      <c r="AO155" s="44"/>
      <c r="AV155" s="44"/>
    </row>
    <row r="156" spans="41:48" ht="12.6" customHeight="1" x14ac:dyDescent="0.2">
      <c r="AO156" s="44"/>
      <c r="AV156" s="44"/>
    </row>
    <row r="157" spans="41:48" ht="12.6" customHeight="1" x14ac:dyDescent="0.2">
      <c r="AO157" s="44"/>
      <c r="AV157" s="44"/>
    </row>
    <row r="158" spans="41:48" ht="12.6" customHeight="1" x14ac:dyDescent="0.2">
      <c r="AO158" s="44"/>
      <c r="AV158" s="44"/>
    </row>
    <row r="159" spans="41:48" ht="12.6" customHeight="1" x14ac:dyDescent="0.2">
      <c r="AO159" s="44"/>
      <c r="AV159" s="44"/>
    </row>
    <row r="160" spans="41:48" ht="12.6" customHeight="1" x14ac:dyDescent="0.2">
      <c r="AO160" s="44"/>
      <c r="AV160" s="44"/>
    </row>
    <row r="161" spans="41:48" ht="12.6" customHeight="1" x14ac:dyDescent="0.2">
      <c r="AO161" s="44"/>
      <c r="AV161" s="44"/>
    </row>
    <row r="162" spans="41:48" ht="12.6" customHeight="1" x14ac:dyDescent="0.2">
      <c r="AO162" s="44"/>
      <c r="AV162" s="44"/>
    </row>
    <row r="163" spans="41:48" ht="12.6" customHeight="1" x14ac:dyDescent="0.2">
      <c r="AO163" s="44"/>
      <c r="AV163" s="44"/>
    </row>
    <row r="164" spans="41:48" ht="12.6" customHeight="1" x14ac:dyDescent="0.2">
      <c r="AO164" s="44"/>
      <c r="AV164" s="44"/>
    </row>
    <row r="165" spans="41:48" ht="12.6" customHeight="1" x14ac:dyDescent="0.2">
      <c r="AO165" s="44"/>
      <c r="AV165" s="44"/>
    </row>
    <row r="166" spans="41:48" ht="12.6" customHeight="1" x14ac:dyDescent="0.2">
      <c r="AO166" s="44"/>
      <c r="AV166" s="44"/>
    </row>
    <row r="167" spans="41:48" ht="12.6" customHeight="1" x14ac:dyDescent="0.2">
      <c r="AO167" s="44"/>
      <c r="AV167" s="44"/>
    </row>
    <row r="168" spans="41:48" ht="12.6" customHeight="1" x14ac:dyDescent="0.2">
      <c r="AO168" s="44"/>
      <c r="AV168" s="44"/>
    </row>
    <row r="169" spans="41:48" ht="12.6" customHeight="1" x14ac:dyDescent="0.2">
      <c r="AO169" s="44"/>
      <c r="AV169" s="44"/>
    </row>
    <row r="170" spans="41:48" ht="12.6" customHeight="1" x14ac:dyDescent="0.2">
      <c r="AO170" s="44"/>
      <c r="AV170" s="44"/>
    </row>
    <row r="171" spans="41:48" ht="12.6" customHeight="1" x14ac:dyDescent="0.2">
      <c r="AO171" s="44"/>
      <c r="AV171" s="44"/>
    </row>
    <row r="172" spans="41:48" ht="12.6" customHeight="1" x14ac:dyDescent="0.2">
      <c r="AO172" s="44"/>
      <c r="AV172" s="44"/>
    </row>
    <row r="173" spans="41:48" ht="12.6" customHeight="1" x14ac:dyDescent="0.2">
      <c r="AO173" s="44"/>
      <c r="AV173" s="44"/>
    </row>
    <row r="174" spans="41:48" ht="12.6" customHeight="1" x14ac:dyDescent="0.2">
      <c r="AO174" s="44"/>
      <c r="AV174" s="44"/>
    </row>
    <row r="175" spans="41:48" ht="12.6" customHeight="1" x14ac:dyDescent="0.2">
      <c r="AO175" s="44"/>
      <c r="AV175" s="44"/>
    </row>
    <row r="176" spans="41:48" ht="12.6" customHeight="1" x14ac:dyDescent="0.2">
      <c r="AO176" s="44"/>
      <c r="AV176" s="44"/>
    </row>
    <row r="177" spans="41:48" ht="12.6" customHeight="1" x14ac:dyDescent="0.2">
      <c r="AO177" s="44"/>
      <c r="AV177" s="44"/>
    </row>
    <row r="178" spans="41:48" ht="12.6" customHeight="1" x14ac:dyDescent="0.2">
      <c r="AO178" s="44"/>
      <c r="AV178" s="44"/>
    </row>
    <row r="179" spans="41:48" ht="12.6" customHeight="1" x14ac:dyDescent="0.2">
      <c r="AO179" s="44"/>
      <c r="AV179" s="44"/>
    </row>
    <row r="180" spans="41:48" ht="12.6" customHeight="1" x14ac:dyDescent="0.2">
      <c r="AO180" s="44"/>
      <c r="AV180" s="44"/>
    </row>
    <row r="181" spans="41:48" ht="12.6" customHeight="1" x14ac:dyDescent="0.2">
      <c r="AO181" s="44"/>
      <c r="AV181" s="44"/>
    </row>
    <row r="182" spans="41:48" ht="12.6" customHeight="1" x14ac:dyDescent="0.2">
      <c r="AO182" s="44"/>
      <c r="AV182" s="44"/>
    </row>
    <row r="183" spans="41:48" ht="12.6" customHeight="1" x14ac:dyDescent="0.2">
      <c r="AO183" s="44"/>
      <c r="AV183" s="44"/>
    </row>
    <row r="184" spans="41:48" ht="12.6" customHeight="1" x14ac:dyDescent="0.2">
      <c r="AO184" s="44"/>
      <c r="AV184" s="44"/>
    </row>
    <row r="185" spans="41:48" ht="12.6" customHeight="1" x14ac:dyDescent="0.2">
      <c r="AO185" s="44"/>
      <c r="AV185" s="44"/>
    </row>
    <row r="186" spans="41:48" ht="12.6" customHeight="1" x14ac:dyDescent="0.2">
      <c r="AO186" s="44"/>
      <c r="AV186" s="44"/>
    </row>
    <row r="187" spans="41:48" ht="12.6" customHeight="1" x14ac:dyDescent="0.2">
      <c r="AO187" s="44"/>
      <c r="AV187" s="44"/>
    </row>
    <row r="188" spans="41:48" ht="12.6" customHeight="1" x14ac:dyDescent="0.2">
      <c r="AO188" s="44"/>
      <c r="AV188" s="44"/>
    </row>
    <row r="189" spans="41:48" ht="12.6" customHeight="1" x14ac:dyDescent="0.2">
      <c r="AO189" s="44"/>
      <c r="AV189" s="44"/>
    </row>
    <row r="190" spans="41:48" ht="12.6" customHeight="1" x14ac:dyDescent="0.2">
      <c r="AO190" s="44"/>
      <c r="AV190" s="44"/>
    </row>
    <row r="191" spans="41:48" ht="12.6" customHeight="1" x14ac:dyDescent="0.2">
      <c r="AO191" s="44"/>
      <c r="AV191" s="44"/>
    </row>
    <row r="192" spans="41:48" ht="12.6" customHeight="1" x14ac:dyDescent="0.2">
      <c r="AO192" s="44"/>
      <c r="AV192" s="44"/>
    </row>
    <row r="193" spans="41:48" ht="12.6" customHeight="1" x14ac:dyDescent="0.2">
      <c r="AO193" s="44"/>
      <c r="AV193" s="44"/>
    </row>
    <row r="194" spans="41:48" ht="12.6" customHeight="1" x14ac:dyDescent="0.2">
      <c r="AO194" s="44"/>
      <c r="AV194" s="44"/>
    </row>
    <row r="195" spans="41:48" ht="12.6" customHeight="1" x14ac:dyDescent="0.2">
      <c r="AO195" s="44"/>
      <c r="AV195" s="44"/>
    </row>
    <row r="196" spans="41:48" ht="12.6" customHeight="1" x14ac:dyDescent="0.2">
      <c r="AO196" s="44"/>
      <c r="AV196" s="44"/>
    </row>
    <row r="197" spans="41:48" ht="12.6" customHeight="1" x14ac:dyDescent="0.2">
      <c r="AO197" s="44"/>
      <c r="AV197" s="44"/>
    </row>
    <row r="198" spans="41:48" ht="12.6" customHeight="1" x14ac:dyDescent="0.2">
      <c r="AO198" s="44"/>
      <c r="AV198" s="44"/>
    </row>
    <row r="199" spans="41:48" ht="12.6" customHeight="1" x14ac:dyDescent="0.2">
      <c r="AO199" s="44"/>
      <c r="AV199" s="44"/>
    </row>
    <row r="200" spans="41:48" ht="12.6" customHeight="1" x14ac:dyDescent="0.2">
      <c r="AO200" s="44"/>
      <c r="AV200" s="44"/>
    </row>
    <row r="201" spans="41:48" ht="12.6" customHeight="1" x14ac:dyDescent="0.2">
      <c r="AO201" s="44"/>
      <c r="AV201" s="44"/>
    </row>
    <row r="202" spans="41:48" ht="12.6" customHeight="1" x14ac:dyDescent="0.2">
      <c r="AO202" s="44"/>
      <c r="AV202" s="44"/>
    </row>
    <row r="203" spans="41:48" ht="12.6" customHeight="1" x14ac:dyDescent="0.2">
      <c r="AO203" s="44"/>
      <c r="AV203" s="44"/>
    </row>
    <row r="204" spans="41:48" ht="12.6" customHeight="1" x14ac:dyDescent="0.2">
      <c r="AO204" s="44"/>
      <c r="AV204" s="44"/>
    </row>
    <row r="205" spans="41:48" ht="12.6" customHeight="1" x14ac:dyDescent="0.2">
      <c r="AO205" s="44"/>
      <c r="AV205" s="44"/>
    </row>
    <row r="206" spans="41:48" ht="12.6" customHeight="1" x14ac:dyDescent="0.2">
      <c r="AO206" s="44"/>
      <c r="AV206" s="44"/>
    </row>
    <row r="207" spans="41:48" ht="12.6" customHeight="1" x14ac:dyDescent="0.2">
      <c r="AO207" s="44"/>
      <c r="AV207" s="44"/>
    </row>
    <row r="208" spans="41:48" ht="12.6" customHeight="1" x14ac:dyDescent="0.2">
      <c r="AO208" s="44"/>
      <c r="AV208" s="44"/>
    </row>
    <row r="209" spans="41:48" ht="12.6" customHeight="1" x14ac:dyDescent="0.2">
      <c r="AO209" s="44"/>
      <c r="AV209" s="44"/>
    </row>
    <row r="210" spans="41:48" ht="12.6" customHeight="1" x14ac:dyDescent="0.2">
      <c r="AO210" s="44"/>
      <c r="AV210" s="44"/>
    </row>
    <row r="211" spans="41:48" ht="12.6" customHeight="1" x14ac:dyDescent="0.2">
      <c r="AO211" s="44"/>
      <c r="AV211" s="44"/>
    </row>
    <row r="212" spans="41:48" ht="12.6" customHeight="1" x14ac:dyDescent="0.2">
      <c r="AO212" s="44"/>
      <c r="AV212" s="44"/>
    </row>
    <row r="213" spans="41:48" ht="12.6" customHeight="1" x14ac:dyDescent="0.2">
      <c r="AO213" s="44"/>
      <c r="AV213" s="44"/>
    </row>
    <row r="214" spans="41:48" ht="12.6" customHeight="1" x14ac:dyDescent="0.2">
      <c r="AO214" s="44"/>
      <c r="AV214" s="44"/>
    </row>
    <row r="215" spans="41:48" ht="12.6" customHeight="1" x14ac:dyDescent="0.2">
      <c r="AO215" s="44"/>
      <c r="AV215" s="44"/>
    </row>
    <row r="216" spans="41:48" ht="12.6" customHeight="1" x14ac:dyDescent="0.2">
      <c r="AO216" s="44"/>
      <c r="AV216" s="44"/>
    </row>
    <row r="217" spans="41:48" ht="12.6" customHeight="1" x14ac:dyDescent="0.2">
      <c r="AO217" s="44"/>
      <c r="AV217" s="44"/>
    </row>
    <row r="218" spans="41:48" ht="12.6" customHeight="1" x14ac:dyDescent="0.2">
      <c r="AO218" s="44"/>
      <c r="AV218" s="44"/>
    </row>
    <row r="219" spans="41:48" ht="12.6" customHeight="1" x14ac:dyDescent="0.2">
      <c r="AO219" s="44"/>
      <c r="AV219" s="44"/>
    </row>
    <row r="220" spans="41:48" ht="12.6" customHeight="1" x14ac:dyDescent="0.2">
      <c r="AO220" s="44"/>
      <c r="AV220" s="44"/>
    </row>
    <row r="221" spans="41:48" ht="12.6" customHeight="1" x14ac:dyDescent="0.2">
      <c r="AO221" s="44"/>
      <c r="AV221" s="44"/>
    </row>
    <row r="222" spans="41:48" ht="12.6" customHeight="1" x14ac:dyDescent="0.2">
      <c r="AO222" s="44"/>
      <c r="AV222" s="44"/>
    </row>
    <row r="223" spans="41:48" ht="12.6" customHeight="1" x14ac:dyDescent="0.2">
      <c r="AO223" s="44"/>
      <c r="AV223" s="44"/>
    </row>
    <row r="224" spans="41:48" ht="12.6" customHeight="1" x14ac:dyDescent="0.2">
      <c r="AO224" s="44"/>
      <c r="AV224" s="44"/>
    </row>
    <row r="225" spans="41:48" ht="12.6" customHeight="1" x14ac:dyDescent="0.2">
      <c r="AO225" s="44"/>
      <c r="AV225" s="44"/>
    </row>
    <row r="226" spans="41:48" ht="12.6" customHeight="1" x14ac:dyDescent="0.2">
      <c r="AO226" s="44"/>
      <c r="AV226" s="44"/>
    </row>
    <row r="227" spans="41:48" ht="12.6" customHeight="1" x14ac:dyDescent="0.2">
      <c r="AO227" s="44"/>
      <c r="AV227" s="44"/>
    </row>
    <row r="228" spans="41:48" ht="12.6" customHeight="1" x14ac:dyDescent="0.2">
      <c r="AO228" s="44"/>
      <c r="AV228" s="44"/>
    </row>
    <row r="229" spans="41:48" ht="12.6" customHeight="1" x14ac:dyDescent="0.2">
      <c r="AO229" s="44"/>
      <c r="AV229" s="44"/>
    </row>
    <row r="230" spans="41:48" ht="12.6" customHeight="1" x14ac:dyDescent="0.2">
      <c r="AO230" s="44"/>
      <c r="AV230" s="44"/>
    </row>
    <row r="231" spans="41:48" ht="12.6" customHeight="1" x14ac:dyDescent="0.2">
      <c r="AO231" s="44"/>
      <c r="AV231" s="44"/>
    </row>
    <row r="232" spans="41:48" ht="12.6" customHeight="1" x14ac:dyDescent="0.2">
      <c r="AO232" s="44"/>
      <c r="AV232" s="44"/>
    </row>
    <row r="233" spans="41:48" ht="12.6" customHeight="1" x14ac:dyDescent="0.2">
      <c r="AO233" s="44"/>
      <c r="AV233" s="44"/>
    </row>
    <row r="234" spans="41:48" ht="12.6" customHeight="1" x14ac:dyDescent="0.2">
      <c r="AO234" s="44"/>
      <c r="AV234" s="44"/>
    </row>
    <row r="235" spans="41:48" ht="12.6" customHeight="1" x14ac:dyDescent="0.2">
      <c r="AO235" s="44"/>
      <c r="AV235" s="44"/>
    </row>
    <row r="236" spans="41:48" ht="12.6" customHeight="1" x14ac:dyDescent="0.2">
      <c r="AO236" s="44"/>
      <c r="AV236" s="44"/>
    </row>
    <row r="237" spans="41:48" ht="12.6" customHeight="1" x14ac:dyDescent="0.2">
      <c r="AO237" s="44"/>
      <c r="AV237" s="44"/>
    </row>
    <row r="238" spans="41:48" ht="12.6" customHeight="1" x14ac:dyDescent="0.2">
      <c r="AO238" s="44"/>
      <c r="AV238" s="44"/>
    </row>
    <row r="239" spans="41:48" ht="12.6" customHeight="1" x14ac:dyDescent="0.2">
      <c r="AO239" s="44"/>
      <c r="AV239" s="44"/>
    </row>
    <row r="240" spans="41:48" ht="12.6" customHeight="1" x14ac:dyDescent="0.2">
      <c r="AO240" s="44"/>
      <c r="AV240" s="44"/>
    </row>
    <row r="241" spans="41:48" ht="12.6" customHeight="1" x14ac:dyDescent="0.2">
      <c r="AO241" s="44"/>
      <c r="AV241" s="44"/>
    </row>
    <row r="242" spans="41:48" ht="12.6" customHeight="1" x14ac:dyDescent="0.2">
      <c r="AO242" s="44"/>
      <c r="AV242" s="44"/>
    </row>
    <row r="243" spans="41:48" ht="12.6" customHeight="1" x14ac:dyDescent="0.2">
      <c r="AO243" s="44"/>
      <c r="AV243" s="44"/>
    </row>
    <row r="244" spans="41:48" ht="12.6" customHeight="1" x14ac:dyDescent="0.2">
      <c r="AO244" s="44"/>
      <c r="AV244" s="44"/>
    </row>
    <row r="245" spans="41:48" ht="12.6" customHeight="1" x14ac:dyDescent="0.2">
      <c r="AO245" s="44"/>
      <c r="AV245" s="44"/>
    </row>
    <row r="246" spans="41:48" ht="12.6" customHeight="1" x14ac:dyDescent="0.2">
      <c r="AO246" s="44"/>
      <c r="AV246" s="44"/>
    </row>
    <row r="247" spans="41:48" ht="12.6" customHeight="1" x14ac:dyDescent="0.2">
      <c r="AO247" s="44"/>
      <c r="AV247" s="44"/>
    </row>
    <row r="248" spans="41:48" ht="12.6" customHeight="1" x14ac:dyDescent="0.2">
      <c r="AO248" s="44"/>
      <c r="AV248" s="44"/>
    </row>
    <row r="249" spans="41:48" ht="12.6" customHeight="1" x14ac:dyDescent="0.2">
      <c r="AO249" s="44"/>
      <c r="AV249" s="44"/>
    </row>
    <row r="250" spans="41:48" ht="12.6" customHeight="1" x14ac:dyDescent="0.2">
      <c r="AO250" s="44"/>
      <c r="AV250" s="44"/>
    </row>
    <row r="251" spans="41:48" ht="12.6" customHeight="1" x14ac:dyDescent="0.2">
      <c r="AO251" s="44"/>
      <c r="AV251" s="44"/>
    </row>
    <row r="252" spans="41:48" ht="12.6" customHeight="1" x14ac:dyDescent="0.2">
      <c r="AO252" s="44"/>
      <c r="AV252" s="44"/>
    </row>
    <row r="253" spans="41:48" ht="12.6" customHeight="1" x14ac:dyDescent="0.2">
      <c r="AO253" s="44"/>
      <c r="AV253" s="44"/>
    </row>
    <row r="254" spans="41:48" ht="12.6" customHeight="1" x14ac:dyDescent="0.2">
      <c r="AO254" s="44"/>
      <c r="AV254" s="44"/>
    </row>
    <row r="255" spans="41:48" ht="12.6" customHeight="1" x14ac:dyDescent="0.2">
      <c r="AO255" s="44"/>
      <c r="AV255" s="44"/>
    </row>
    <row r="256" spans="41:48" ht="12.6" customHeight="1" x14ac:dyDescent="0.2">
      <c r="AO256" s="44"/>
      <c r="AV256" s="44"/>
    </row>
    <row r="257" spans="41:48" ht="12.6" customHeight="1" x14ac:dyDescent="0.2">
      <c r="AO257" s="44"/>
      <c r="AV257" s="44"/>
    </row>
    <row r="258" spans="41:48" ht="12.6" customHeight="1" x14ac:dyDescent="0.2">
      <c r="AO258" s="44"/>
      <c r="AV258" s="44"/>
    </row>
    <row r="259" spans="41:48" ht="12.6" customHeight="1" x14ac:dyDescent="0.2">
      <c r="AO259" s="44"/>
      <c r="AV259" s="44"/>
    </row>
    <row r="260" spans="41:48" ht="12.6" customHeight="1" x14ac:dyDescent="0.2">
      <c r="AO260" s="44"/>
      <c r="AV260" s="44"/>
    </row>
    <row r="261" spans="41:48" ht="12.6" customHeight="1" x14ac:dyDescent="0.2">
      <c r="AO261" s="44"/>
      <c r="AV261" s="44"/>
    </row>
    <row r="262" spans="41:48" ht="12.6" customHeight="1" x14ac:dyDescent="0.2">
      <c r="AO262" s="44"/>
      <c r="AV262" s="44"/>
    </row>
    <row r="263" spans="41:48" ht="12.6" customHeight="1" x14ac:dyDescent="0.2">
      <c r="AO263" s="44"/>
      <c r="AV263" s="44"/>
    </row>
    <row r="264" spans="41:48" ht="12.6" customHeight="1" x14ac:dyDescent="0.2">
      <c r="AO264" s="44"/>
      <c r="AV264" s="44"/>
    </row>
    <row r="265" spans="41:48" ht="12.6" customHeight="1" x14ac:dyDescent="0.2">
      <c r="AO265" s="44"/>
      <c r="AV265" s="44"/>
    </row>
    <row r="266" spans="41:48" ht="12.6" customHeight="1" x14ac:dyDescent="0.2">
      <c r="AO266" s="44"/>
      <c r="AV266" s="44"/>
    </row>
    <row r="267" spans="41:48" ht="12.6" customHeight="1" x14ac:dyDescent="0.2">
      <c r="AO267" s="44"/>
      <c r="AV267" s="44"/>
    </row>
    <row r="268" spans="41:48" ht="12.6" customHeight="1" x14ac:dyDescent="0.2">
      <c r="AO268" s="44"/>
      <c r="AV268" s="44"/>
    </row>
    <row r="269" spans="41:48" ht="12.6" customHeight="1" x14ac:dyDescent="0.2">
      <c r="AO269" s="44"/>
      <c r="AV269" s="44"/>
    </row>
    <row r="270" spans="41:48" ht="12.6" customHeight="1" x14ac:dyDescent="0.2">
      <c r="AO270" s="44"/>
      <c r="AV270" s="44"/>
    </row>
    <row r="271" spans="41:48" ht="12.6" customHeight="1" x14ac:dyDescent="0.2">
      <c r="AO271" s="44"/>
      <c r="AV271" s="44"/>
    </row>
    <row r="272" spans="41:48" ht="12.6" customHeight="1" x14ac:dyDescent="0.2">
      <c r="AO272" s="44"/>
      <c r="AV272" s="44"/>
    </row>
    <row r="273" spans="41:48" ht="12.6" customHeight="1" x14ac:dyDescent="0.2">
      <c r="AO273" s="44"/>
      <c r="AV273" s="44"/>
    </row>
    <row r="274" spans="41:48" ht="12.6" customHeight="1" x14ac:dyDescent="0.2">
      <c r="AO274" s="44"/>
      <c r="AV274" s="44"/>
    </row>
    <row r="275" spans="41:48" ht="12.6" customHeight="1" x14ac:dyDescent="0.2">
      <c r="AO275" s="44"/>
      <c r="AV275" s="44"/>
    </row>
    <row r="276" spans="41:48" ht="12.6" customHeight="1" x14ac:dyDescent="0.2">
      <c r="AO276" s="44"/>
      <c r="AV276" s="44"/>
    </row>
    <row r="277" spans="41:48" ht="12.6" customHeight="1" x14ac:dyDescent="0.2">
      <c r="AO277" s="44"/>
      <c r="AV277" s="44"/>
    </row>
    <row r="278" spans="41:48" ht="12.6" customHeight="1" x14ac:dyDescent="0.2">
      <c r="AO278" s="44"/>
      <c r="AV278" s="44"/>
    </row>
    <row r="279" spans="41:48" ht="12.6" customHeight="1" x14ac:dyDescent="0.2">
      <c r="AO279" s="44"/>
      <c r="AV279" s="44"/>
    </row>
    <row r="280" spans="41:48" ht="12.6" customHeight="1" x14ac:dyDescent="0.2">
      <c r="AO280" s="44"/>
      <c r="AV280" s="44"/>
    </row>
    <row r="281" spans="41:48" ht="12.6" customHeight="1" x14ac:dyDescent="0.2">
      <c r="AO281" s="44"/>
      <c r="AV281" s="44"/>
    </row>
    <row r="282" spans="41:48" ht="12.6" customHeight="1" x14ac:dyDescent="0.2">
      <c r="AO282" s="44"/>
      <c r="AV282" s="44"/>
    </row>
    <row r="283" spans="41:48" ht="12.6" customHeight="1" x14ac:dyDescent="0.2">
      <c r="AO283" s="44"/>
      <c r="AV283" s="44"/>
    </row>
    <row r="284" spans="41:48" ht="12.6" customHeight="1" x14ac:dyDescent="0.2">
      <c r="AO284" s="44"/>
      <c r="AV284" s="44"/>
    </row>
    <row r="285" spans="41:48" ht="12.6" customHeight="1" x14ac:dyDescent="0.2">
      <c r="AO285" s="44"/>
      <c r="AV285" s="44"/>
    </row>
    <row r="286" spans="41:48" ht="12.6" customHeight="1" x14ac:dyDescent="0.2">
      <c r="AO286" s="44"/>
      <c r="AV286" s="44"/>
    </row>
    <row r="287" spans="41:48" ht="12.6" customHeight="1" x14ac:dyDescent="0.2">
      <c r="AO287" s="44"/>
      <c r="AV287" s="44"/>
    </row>
    <row r="288" spans="41:48" ht="12.6" customHeight="1" x14ac:dyDescent="0.2">
      <c r="AO288" s="44"/>
      <c r="AV288" s="44"/>
    </row>
    <row r="289" spans="41:48" ht="12.6" customHeight="1" x14ac:dyDescent="0.2">
      <c r="AO289" s="44"/>
      <c r="AV289" s="44"/>
    </row>
    <row r="290" spans="41:48" ht="12.6" customHeight="1" x14ac:dyDescent="0.2">
      <c r="AO290" s="44"/>
      <c r="AV290" s="44"/>
    </row>
    <row r="291" spans="41:48" ht="12.6" customHeight="1" x14ac:dyDescent="0.2">
      <c r="AO291" s="44"/>
      <c r="AV291" s="44"/>
    </row>
    <row r="292" spans="41:48" ht="12.6" customHeight="1" x14ac:dyDescent="0.2">
      <c r="AO292" s="44"/>
      <c r="AV292" s="44"/>
    </row>
    <row r="293" spans="41:48" ht="12.6" customHeight="1" x14ac:dyDescent="0.2">
      <c r="AO293" s="44"/>
      <c r="AV293" s="44"/>
    </row>
    <row r="294" spans="41:48" ht="12.6" customHeight="1" x14ac:dyDescent="0.2">
      <c r="AO294" s="44"/>
      <c r="AV294" s="44"/>
    </row>
    <row r="295" spans="41:48" ht="12.6" customHeight="1" x14ac:dyDescent="0.2">
      <c r="AO295" s="44"/>
      <c r="AV295" s="44"/>
    </row>
    <row r="296" spans="41:48" ht="12.6" customHeight="1" x14ac:dyDescent="0.2">
      <c r="AO296" s="44"/>
      <c r="AV296" s="44"/>
    </row>
    <row r="297" spans="41:48" ht="12.6" customHeight="1" x14ac:dyDescent="0.2">
      <c r="AO297" s="44"/>
      <c r="AV297" s="44"/>
    </row>
    <row r="298" spans="41:48" ht="12.6" customHeight="1" x14ac:dyDescent="0.2">
      <c r="AO298" s="44"/>
      <c r="AV298" s="44"/>
    </row>
    <row r="299" spans="41:48" ht="12.6" customHeight="1" x14ac:dyDescent="0.2">
      <c r="AO299" s="44"/>
      <c r="AV299" s="44"/>
    </row>
    <row r="300" spans="41:48" ht="12.6" customHeight="1" x14ac:dyDescent="0.2">
      <c r="AO300" s="44"/>
      <c r="AV300" s="44"/>
    </row>
    <row r="301" spans="41:48" ht="12.6" customHeight="1" x14ac:dyDescent="0.2">
      <c r="AO301" s="44"/>
      <c r="AV301" s="44"/>
    </row>
    <row r="302" spans="41:48" ht="12.6" customHeight="1" x14ac:dyDescent="0.2">
      <c r="AO302" s="44"/>
      <c r="AV302" s="44"/>
    </row>
    <row r="303" spans="41:48" ht="12.6" customHeight="1" x14ac:dyDescent="0.2">
      <c r="AO303" s="44"/>
      <c r="AV303" s="44"/>
    </row>
    <row r="304" spans="41:48" ht="12.6" customHeight="1" x14ac:dyDescent="0.2">
      <c r="AO304" s="44"/>
      <c r="AV304" s="44"/>
    </row>
    <row r="305" spans="41:48" ht="12.6" customHeight="1" x14ac:dyDescent="0.2">
      <c r="AO305" s="44"/>
      <c r="AV305" s="44"/>
    </row>
    <row r="306" spans="41:48" ht="12.6" customHeight="1" x14ac:dyDescent="0.2">
      <c r="AO306" s="44"/>
      <c r="AV306" s="44"/>
    </row>
    <row r="307" spans="41:48" ht="12.6" customHeight="1" x14ac:dyDescent="0.2">
      <c r="AO307" s="44"/>
      <c r="AV307" s="44"/>
    </row>
    <row r="308" spans="41:48" ht="12.6" customHeight="1" x14ac:dyDescent="0.2">
      <c r="AO308" s="44"/>
      <c r="AV308" s="44"/>
    </row>
    <row r="309" spans="41:48" ht="12.6" customHeight="1" x14ac:dyDescent="0.2">
      <c r="AO309" s="44"/>
      <c r="AV309" s="44"/>
    </row>
    <row r="310" spans="41:48" ht="12.6" customHeight="1" x14ac:dyDescent="0.2">
      <c r="AO310" s="44"/>
      <c r="AV310" s="44"/>
    </row>
    <row r="311" spans="41:48" ht="12.6" customHeight="1" x14ac:dyDescent="0.2">
      <c r="AO311" s="44"/>
      <c r="AV311" s="44"/>
    </row>
    <row r="312" spans="41:48" ht="12.6" customHeight="1" x14ac:dyDescent="0.2">
      <c r="AO312" s="44"/>
      <c r="AV312" s="44"/>
    </row>
    <row r="313" spans="41:48" ht="12.6" customHeight="1" x14ac:dyDescent="0.2">
      <c r="AO313" s="44"/>
      <c r="AV313" s="44"/>
    </row>
    <row r="314" spans="41:48" ht="12.6" customHeight="1" x14ac:dyDescent="0.2">
      <c r="AO314" s="44"/>
      <c r="AV314" s="44"/>
    </row>
    <row r="315" spans="41:48" ht="12.6" customHeight="1" x14ac:dyDescent="0.2">
      <c r="AO315" s="44"/>
      <c r="AV315" s="44"/>
    </row>
    <row r="316" spans="41:48" ht="12.6" customHeight="1" x14ac:dyDescent="0.2">
      <c r="AO316" s="44"/>
      <c r="AV316" s="44"/>
    </row>
    <row r="317" spans="41:48" ht="12.6" customHeight="1" x14ac:dyDescent="0.2">
      <c r="AO317" s="44"/>
      <c r="AV317" s="44"/>
    </row>
    <row r="318" spans="41:48" ht="12.6" customHeight="1" x14ac:dyDescent="0.2">
      <c r="AO318" s="44"/>
      <c r="AV318" s="44"/>
    </row>
    <row r="319" spans="41:48" ht="12.6" customHeight="1" x14ac:dyDescent="0.2">
      <c r="AO319" s="44"/>
      <c r="AV319" s="44"/>
    </row>
    <row r="320" spans="41:48" ht="12.6" customHeight="1" x14ac:dyDescent="0.2">
      <c r="AO320" s="44"/>
      <c r="AV320" s="44"/>
    </row>
    <row r="321" spans="41:48" ht="12.6" customHeight="1" x14ac:dyDescent="0.2">
      <c r="AO321" s="44"/>
      <c r="AV321" s="44"/>
    </row>
    <row r="322" spans="41:48" ht="12.6" customHeight="1" x14ac:dyDescent="0.2">
      <c r="AO322" s="44"/>
      <c r="AV322" s="44"/>
    </row>
    <row r="323" spans="41:48" ht="12.6" customHeight="1" x14ac:dyDescent="0.2">
      <c r="AO323" s="44"/>
      <c r="AV323" s="44"/>
    </row>
    <row r="324" spans="41:48" ht="12.6" customHeight="1" x14ac:dyDescent="0.2">
      <c r="AO324" s="44"/>
      <c r="AV324" s="44"/>
    </row>
    <row r="325" spans="41:48" ht="12.6" customHeight="1" x14ac:dyDescent="0.2">
      <c r="AO325" s="44"/>
      <c r="AV325" s="44"/>
    </row>
    <row r="326" spans="41:48" ht="12.6" customHeight="1" x14ac:dyDescent="0.2">
      <c r="AO326" s="44"/>
      <c r="AV326" s="44"/>
    </row>
    <row r="327" spans="41:48" ht="12.6" customHeight="1" x14ac:dyDescent="0.2">
      <c r="AO327" s="44"/>
      <c r="AV327" s="44"/>
    </row>
    <row r="328" spans="41:48" ht="12.6" customHeight="1" x14ac:dyDescent="0.2">
      <c r="AO328" s="44"/>
      <c r="AV328" s="44"/>
    </row>
    <row r="329" spans="41:48" ht="12.6" customHeight="1" x14ac:dyDescent="0.2">
      <c r="AO329" s="44"/>
      <c r="AV329" s="44"/>
    </row>
    <row r="330" spans="41:48" ht="12.6" customHeight="1" x14ac:dyDescent="0.2">
      <c r="AO330" s="44"/>
      <c r="AV330" s="44"/>
    </row>
    <row r="331" spans="41:48" ht="12.6" customHeight="1" x14ac:dyDescent="0.2">
      <c r="AO331" s="44"/>
      <c r="AV331" s="44"/>
    </row>
    <row r="332" spans="41:48" ht="12.6" customHeight="1" x14ac:dyDescent="0.2">
      <c r="AO332" s="44"/>
      <c r="AV332" s="44"/>
    </row>
    <row r="333" spans="41:48" ht="12.6" customHeight="1" x14ac:dyDescent="0.2">
      <c r="AO333" s="44"/>
      <c r="AV333" s="44"/>
    </row>
    <row r="334" spans="41:48" ht="12.6" customHeight="1" x14ac:dyDescent="0.2">
      <c r="AO334" s="44"/>
      <c r="AV334" s="44"/>
    </row>
    <row r="335" spans="41:48" ht="12.6" customHeight="1" x14ac:dyDescent="0.2">
      <c r="AO335" s="44"/>
      <c r="AV335" s="44"/>
    </row>
    <row r="336" spans="41:48" ht="12.6" customHeight="1" x14ac:dyDescent="0.2">
      <c r="AO336" s="44"/>
      <c r="AV336" s="44"/>
    </row>
    <row r="337" spans="41:48" ht="12.6" customHeight="1" x14ac:dyDescent="0.2">
      <c r="AO337" s="44"/>
      <c r="AV337" s="44"/>
    </row>
    <row r="338" spans="41:48" ht="12.6" customHeight="1" x14ac:dyDescent="0.2">
      <c r="AO338" s="44"/>
      <c r="AV338" s="44"/>
    </row>
    <row r="339" spans="41:48" ht="12.6" customHeight="1" x14ac:dyDescent="0.2">
      <c r="AO339" s="44"/>
      <c r="AV339" s="44"/>
    </row>
    <row r="340" spans="41:48" ht="12.6" customHeight="1" x14ac:dyDescent="0.2">
      <c r="AO340" s="44"/>
      <c r="AV340" s="44"/>
    </row>
    <row r="341" spans="41:48" ht="12.6" customHeight="1" x14ac:dyDescent="0.2">
      <c r="AO341" s="44"/>
      <c r="AV341" s="44"/>
    </row>
    <row r="342" spans="41:48" ht="12.6" customHeight="1" x14ac:dyDescent="0.2">
      <c r="AO342" s="44"/>
      <c r="AV342" s="44"/>
    </row>
    <row r="343" spans="41:48" ht="12.6" customHeight="1" x14ac:dyDescent="0.2">
      <c r="AO343" s="44"/>
      <c r="AV343" s="44"/>
    </row>
    <row r="344" spans="41:48" ht="12.6" customHeight="1" x14ac:dyDescent="0.2">
      <c r="AO344" s="44"/>
      <c r="AV344" s="44"/>
    </row>
    <row r="345" spans="41:48" ht="12.6" customHeight="1" x14ac:dyDescent="0.2">
      <c r="AO345" s="44"/>
      <c r="AV345" s="44"/>
    </row>
    <row r="346" spans="41:48" ht="12.6" customHeight="1" x14ac:dyDescent="0.2">
      <c r="AO346" s="44"/>
      <c r="AV346" s="44"/>
    </row>
    <row r="347" spans="41:48" ht="12.6" customHeight="1" x14ac:dyDescent="0.2">
      <c r="AO347" s="44"/>
      <c r="AV347" s="44"/>
    </row>
    <row r="348" spans="41:48" ht="12.6" customHeight="1" x14ac:dyDescent="0.2">
      <c r="AO348" s="44"/>
      <c r="AV348" s="44"/>
    </row>
    <row r="349" spans="41:48" ht="12.6" customHeight="1" x14ac:dyDescent="0.2">
      <c r="AO349" s="44"/>
      <c r="AV349" s="44"/>
    </row>
    <row r="350" spans="41:48" ht="12.6" customHeight="1" x14ac:dyDescent="0.2">
      <c r="AO350" s="44"/>
      <c r="AV350" s="44"/>
    </row>
    <row r="351" spans="41:48" ht="12.6" customHeight="1" x14ac:dyDescent="0.2">
      <c r="AO351" s="44"/>
      <c r="AV351" s="44"/>
    </row>
    <row r="352" spans="41:48" ht="12.6" customHeight="1" x14ac:dyDescent="0.2">
      <c r="AO352" s="44"/>
      <c r="AV352" s="44"/>
    </row>
    <row r="353" spans="41:48" ht="12.6" customHeight="1" x14ac:dyDescent="0.2">
      <c r="AO353" s="44"/>
      <c r="AV353" s="44"/>
    </row>
    <row r="354" spans="41:48" ht="12.6" customHeight="1" x14ac:dyDescent="0.2">
      <c r="AO354" s="44"/>
      <c r="AV354" s="44"/>
    </row>
    <row r="355" spans="41:48" ht="12.6" customHeight="1" x14ac:dyDescent="0.2">
      <c r="AO355" s="44"/>
      <c r="AV355" s="44"/>
    </row>
    <row r="356" spans="41:48" ht="12.6" customHeight="1" x14ac:dyDescent="0.2">
      <c r="AO356" s="44"/>
      <c r="AV356" s="44"/>
    </row>
    <row r="357" spans="41:48" ht="12.6" customHeight="1" x14ac:dyDescent="0.2">
      <c r="AO357" s="44"/>
      <c r="AV357" s="44"/>
    </row>
    <row r="358" spans="41:48" ht="12.6" customHeight="1" x14ac:dyDescent="0.2">
      <c r="AO358" s="44"/>
      <c r="AV358" s="44"/>
    </row>
    <row r="359" spans="41:48" ht="12.6" customHeight="1" x14ac:dyDescent="0.2">
      <c r="AO359" s="44"/>
      <c r="AV359" s="44"/>
    </row>
    <row r="360" spans="41:48" ht="12.6" customHeight="1" x14ac:dyDescent="0.2">
      <c r="AO360" s="44"/>
      <c r="AV360" s="44"/>
    </row>
    <row r="361" spans="41:48" ht="12.6" customHeight="1" x14ac:dyDescent="0.2">
      <c r="AO361" s="44"/>
      <c r="AV361" s="44"/>
    </row>
    <row r="362" spans="41:48" ht="12.6" customHeight="1" x14ac:dyDescent="0.2">
      <c r="AO362" s="44"/>
      <c r="AV362" s="44"/>
    </row>
    <row r="363" spans="41:48" ht="12.6" customHeight="1" x14ac:dyDescent="0.2">
      <c r="AO363" s="44"/>
      <c r="AV363" s="44"/>
    </row>
    <row r="364" spans="41:48" ht="12.6" customHeight="1" x14ac:dyDescent="0.2">
      <c r="AO364" s="44"/>
      <c r="AV364" s="44"/>
    </row>
    <row r="365" spans="41:48" ht="12.6" customHeight="1" x14ac:dyDescent="0.2">
      <c r="AO365" s="44"/>
      <c r="AV365" s="44"/>
    </row>
    <row r="366" spans="41:48" ht="12.6" customHeight="1" x14ac:dyDescent="0.2">
      <c r="AO366" s="44"/>
      <c r="AV366" s="44"/>
    </row>
    <row r="367" spans="41:48" ht="12.6" customHeight="1" x14ac:dyDescent="0.2">
      <c r="AO367" s="44"/>
      <c r="AV367" s="44"/>
    </row>
    <row r="368" spans="41:48" ht="12.6" customHeight="1" x14ac:dyDescent="0.2">
      <c r="AO368" s="44"/>
      <c r="AV368" s="44"/>
    </row>
    <row r="369" spans="41:48" ht="12.6" customHeight="1" x14ac:dyDescent="0.2">
      <c r="AO369" s="44"/>
      <c r="AV369" s="44"/>
    </row>
    <row r="370" spans="41:48" ht="12.6" customHeight="1" x14ac:dyDescent="0.2">
      <c r="AO370" s="44"/>
      <c r="AV370" s="44"/>
    </row>
    <row r="371" spans="41:48" ht="12.6" customHeight="1" x14ac:dyDescent="0.2">
      <c r="AO371" s="44"/>
      <c r="AV371" s="44"/>
    </row>
    <row r="372" spans="41:48" ht="12.6" customHeight="1" x14ac:dyDescent="0.2">
      <c r="AO372" s="44"/>
      <c r="AV372" s="44"/>
    </row>
    <row r="373" spans="41:48" ht="12.6" customHeight="1" x14ac:dyDescent="0.2">
      <c r="AO373" s="44"/>
      <c r="AV373" s="44"/>
    </row>
    <row r="374" spans="41:48" ht="12.6" customHeight="1" x14ac:dyDescent="0.2">
      <c r="AO374" s="44"/>
      <c r="AV374" s="44"/>
    </row>
    <row r="375" spans="41:48" ht="12.6" customHeight="1" x14ac:dyDescent="0.2">
      <c r="AO375" s="44"/>
      <c r="AV375" s="44"/>
    </row>
    <row r="376" spans="41:48" ht="12.6" customHeight="1" x14ac:dyDescent="0.2">
      <c r="AO376" s="44"/>
      <c r="AV376" s="44"/>
    </row>
    <row r="377" spans="41:48" ht="12.6" customHeight="1" x14ac:dyDescent="0.2">
      <c r="AO377" s="44"/>
      <c r="AV377" s="44"/>
    </row>
    <row r="378" spans="41:48" ht="12.6" customHeight="1" x14ac:dyDescent="0.2">
      <c r="AO378" s="44"/>
      <c r="AV378" s="44"/>
    </row>
    <row r="379" spans="41:48" ht="12.6" customHeight="1" x14ac:dyDescent="0.2">
      <c r="AO379" s="44"/>
      <c r="AV379" s="44"/>
    </row>
    <row r="380" spans="41:48" ht="12.6" customHeight="1" x14ac:dyDescent="0.2">
      <c r="AO380" s="44"/>
      <c r="AV380" s="44"/>
    </row>
    <row r="381" spans="41:48" ht="12.6" customHeight="1" x14ac:dyDescent="0.2">
      <c r="AO381" s="44"/>
      <c r="AV381" s="44"/>
    </row>
    <row r="382" spans="41:48" ht="12.6" customHeight="1" x14ac:dyDescent="0.2">
      <c r="AO382" s="44"/>
      <c r="AV382" s="44"/>
    </row>
    <row r="383" spans="41:48" ht="12.6" customHeight="1" x14ac:dyDescent="0.2">
      <c r="AO383" s="44"/>
      <c r="AV383" s="44"/>
    </row>
    <row r="384" spans="41:48" ht="12.6" customHeight="1" x14ac:dyDescent="0.2">
      <c r="AO384" s="44"/>
      <c r="AV384" s="44"/>
    </row>
    <row r="385" spans="41:48" ht="12.6" customHeight="1" x14ac:dyDescent="0.2">
      <c r="AO385" s="44"/>
      <c r="AV385" s="44"/>
    </row>
    <row r="386" spans="41:48" ht="12.6" customHeight="1" x14ac:dyDescent="0.2">
      <c r="AO386" s="44"/>
      <c r="AV386" s="44"/>
    </row>
    <row r="387" spans="41:48" ht="12.6" customHeight="1" x14ac:dyDescent="0.2">
      <c r="AO387" s="44"/>
      <c r="AV387" s="44"/>
    </row>
    <row r="388" spans="41:48" ht="12.6" customHeight="1" x14ac:dyDescent="0.2">
      <c r="AO388" s="44"/>
      <c r="AV388" s="44"/>
    </row>
    <row r="389" spans="41:48" ht="12.6" customHeight="1" x14ac:dyDescent="0.2">
      <c r="AO389" s="44"/>
      <c r="AV389" s="44"/>
    </row>
    <row r="390" spans="41:48" ht="12.6" customHeight="1" x14ac:dyDescent="0.2">
      <c r="AO390" s="44"/>
      <c r="AV390" s="44"/>
    </row>
    <row r="391" spans="41:48" ht="12.6" customHeight="1" x14ac:dyDescent="0.2">
      <c r="AO391" s="44"/>
      <c r="AV391" s="44"/>
    </row>
    <row r="392" spans="41:48" ht="12.6" customHeight="1" x14ac:dyDescent="0.2">
      <c r="AO392" s="44"/>
      <c r="AV392" s="44"/>
    </row>
    <row r="393" spans="41:48" ht="12.6" customHeight="1" x14ac:dyDescent="0.2">
      <c r="AO393" s="44"/>
      <c r="AV393" s="44"/>
    </row>
    <row r="394" spans="41:48" ht="12.6" customHeight="1" x14ac:dyDescent="0.2">
      <c r="AO394" s="44"/>
      <c r="AV394" s="44"/>
    </row>
    <row r="395" spans="41:48" ht="12.6" customHeight="1" x14ac:dyDescent="0.2">
      <c r="AO395" s="44"/>
      <c r="AV395" s="44"/>
    </row>
    <row r="396" spans="41:48" ht="12.6" customHeight="1" x14ac:dyDescent="0.2">
      <c r="AO396" s="44"/>
      <c r="AV396" s="44"/>
    </row>
    <row r="397" spans="41:48" ht="12.6" customHeight="1" x14ac:dyDescent="0.2">
      <c r="AO397" s="44"/>
      <c r="AV397" s="44"/>
    </row>
    <row r="398" spans="41:48" ht="12.6" customHeight="1" x14ac:dyDescent="0.2">
      <c r="AO398" s="44"/>
      <c r="AV398" s="44"/>
    </row>
    <row r="399" spans="41:48" ht="12.6" customHeight="1" x14ac:dyDescent="0.2">
      <c r="AO399" s="44"/>
      <c r="AV399" s="44"/>
    </row>
    <row r="400" spans="41:48" ht="12.6" customHeight="1" x14ac:dyDescent="0.2">
      <c r="AO400" s="44"/>
      <c r="AV400" s="44"/>
    </row>
    <row r="401" spans="41:48" ht="12.6" customHeight="1" x14ac:dyDescent="0.2">
      <c r="AO401" s="44"/>
      <c r="AV401" s="44"/>
    </row>
    <row r="402" spans="41:48" ht="12.6" customHeight="1" x14ac:dyDescent="0.2">
      <c r="AO402" s="44"/>
      <c r="AV402" s="44"/>
    </row>
    <row r="403" spans="41:48" ht="12.6" customHeight="1" x14ac:dyDescent="0.2">
      <c r="AO403" s="44"/>
      <c r="AV403" s="44"/>
    </row>
    <row r="404" spans="41:48" ht="12.6" customHeight="1" x14ac:dyDescent="0.2">
      <c r="AO404" s="44"/>
      <c r="AV404" s="44"/>
    </row>
    <row r="405" spans="41:48" ht="12.6" customHeight="1" x14ac:dyDescent="0.2">
      <c r="AO405" s="44"/>
      <c r="AV405" s="44"/>
    </row>
    <row r="406" spans="41:48" ht="12.6" customHeight="1" x14ac:dyDescent="0.2">
      <c r="AO406" s="44"/>
      <c r="AV406" s="44"/>
    </row>
    <row r="407" spans="41:48" ht="12.6" customHeight="1" x14ac:dyDescent="0.2">
      <c r="AO407" s="44"/>
      <c r="AV407" s="44"/>
    </row>
    <row r="408" spans="41:48" ht="12.6" customHeight="1" x14ac:dyDescent="0.2">
      <c r="AO408" s="44"/>
      <c r="AV408" s="44"/>
    </row>
    <row r="409" spans="41:48" ht="12.6" customHeight="1" x14ac:dyDescent="0.2">
      <c r="AO409" s="44"/>
      <c r="AV409" s="44"/>
    </row>
    <row r="410" spans="41:48" ht="12.6" customHeight="1" x14ac:dyDescent="0.2">
      <c r="AO410" s="44"/>
      <c r="AV410" s="44"/>
    </row>
    <row r="411" spans="41:48" ht="12.6" customHeight="1" x14ac:dyDescent="0.2">
      <c r="AO411" s="44"/>
      <c r="AV411" s="44"/>
    </row>
    <row r="412" spans="41:48" ht="12.6" customHeight="1" x14ac:dyDescent="0.2">
      <c r="AO412" s="44"/>
      <c r="AV412" s="44"/>
    </row>
    <row r="413" spans="41:48" ht="12.6" customHeight="1" x14ac:dyDescent="0.2">
      <c r="AO413" s="44"/>
      <c r="AV413" s="44"/>
    </row>
    <row r="414" spans="41:48" ht="12.6" customHeight="1" x14ac:dyDescent="0.2">
      <c r="AO414" s="44"/>
      <c r="AV414" s="44"/>
    </row>
    <row r="415" spans="41:48" ht="12.6" customHeight="1" x14ac:dyDescent="0.2">
      <c r="AO415" s="44"/>
      <c r="AV415" s="44"/>
    </row>
    <row r="416" spans="41:48" ht="12.6" customHeight="1" x14ac:dyDescent="0.2">
      <c r="AO416" s="44"/>
      <c r="AV416" s="44"/>
    </row>
    <row r="417" spans="41:48" ht="12.6" customHeight="1" x14ac:dyDescent="0.2">
      <c r="AO417" s="44"/>
      <c r="AV417" s="44"/>
    </row>
    <row r="418" spans="41:48" ht="12.6" customHeight="1" x14ac:dyDescent="0.2">
      <c r="AO418" s="44"/>
      <c r="AV418" s="44"/>
    </row>
    <row r="419" spans="41:48" ht="12.6" customHeight="1" x14ac:dyDescent="0.2">
      <c r="AO419" s="44"/>
      <c r="AV419" s="44"/>
    </row>
    <row r="420" spans="41:48" ht="12.6" customHeight="1" x14ac:dyDescent="0.2">
      <c r="AO420" s="44"/>
      <c r="AV420" s="44"/>
    </row>
    <row r="421" spans="41:48" ht="12.6" customHeight="1" x14ac:dyDescent="0.2">
      <c r="AO421" s="44"/>
      <c r="AV421" s="44"/>
    </row>
    <row r="422" spans="41:48" ht="12.6" customHeight="1" x14ac:dyDescent="0.2">
      <c r="AO422" s="44"/>
      <c r="AV422" s="44"/>
    </row>
    <row r="423" spans="41:48" ht="12.6" customHeight="1" x14ac:dyDescent="0.2">
      <c r="AO423" s="44"/>
      <c r="AV423" s="44"/>
    </row>
    <row r="424" spans="41:48" ht="12.6" customHeight="1" x14ac:dyDescent="0.2">
      <c r="AO424" s="44"/>
      <c r="AV424" s="44"/>
    </row>
    <row r="425" spans="41:48" ht="12.6" customHeight="1" x14ac:dyDescent="0.2">
      <c r="AO425" s="44"/>
      <c r="AV425" s="44"/>
    </row>
    <row r="426" spans="41:48" ht="12.6" customHeight="1" x14ac:dyDescent="0.2">
      <c r="AO426" s="44"/>
      <c r="AV426" s="44"/>
    </row>
    <row r="427" spans="41:48" ht="12.6" customHeight="1" x14ac:dyDescent="0.2">
      <c r="AO427" s="44"/>
      <c r="AV427" s="44"/>
    </row>
    <row r="428" spans="41:48" ht="12.6" customHeight="1" x14ac:dyDescent="0.2">
      <c r="AO428" s="44"/>
      <c r="AV428" s="44"/>
    </row>
    <row r="429" spans="41:48" ht="12.6" customHeight="1" x14ac:dyDescent="0.2">
      <c r="AO429" s="44"/>
      <c r="AV429" s="44"/>
    </row>
    <row r="430" spans="41:48" ht="12.6" customHeight="1" x14ac:dyDescent="0.2">
      <c r="AO430" s="44"/>
      <c r="AV430" s="44"/>
    </row>
    <row r="431" spans="41:48" ht="12.6" customHeight="1" x14ac:dyDescent="0.2">
      <c r="AO431" s="44"/>
      <c r="AV431" s="44"/>
    </row>
    <row r="432" spans="41:48" ht="12.6" customHeight="1" x14ac:dyDescent="0.2">
      <c r="AO432" s="44"/>
      <c r="AV432" s="44"/>
    </row>
    <row r="433" spans="41:48" ht="12.6" customHeight="1" x14ac:dyDescent="0.2">
      <c r="AO433" s="44"/>
      <c r="AV433" s="44"/>
    </row>
    <row r="434" spans="41:48" ht="12.6" customHeight="1" x14ac:dyDescent="0.2">
      <c r="AO434" s="44"/>
      <c r="AV434" s="44"/>
    </row>
    <row r="435" spans="41:48" ht="12.6" customHeight="1" x14ac:dyDescent="0.2">
      <c r="AO435" s="44"/>
      <c r="AV435" s="44"/>
    </row>
    <row r="436" spans="41:48" ht="12.6" customHeight="1" x14ac:dyDescent="0.2">
      <c r="AO436" s="44"/>
      <c r="AV436" s="44"/>
    </row>
    <row r="437" spans="41:48" ht="12.6" customHeight="1" x14ac:dyDescent="0.2">
      <c r="AO437" s="44"/>
      <c r="AV437" s="44"/>
    </row>
    <row r="438" spans="41:48" ht="12.6" customHeight="1" x14ac:dyDescent="0.2">
      <c r="AO438" s="44"/>
      <c r="AV438" s="44"/>
    </row>
    <row r="439" spans="41:48" ht="12.6" customHeight="1" x14ac:dyDescent="0.2">
      <c r="AO439" s="44"/>
      <c r="AV439" s="44"/>
    </row>
    <row r="440" spans="41:48" ht="12.6" customHeight="1" x14ac:dyDescent="0.2">
      <c r="AO440" s="44"/>
      <c r="AV440" s="44"/>
    </row>
    <row r="441" spans="41:48" ht="12.6" customHeight="1" x14ac:dyDescent="0.2">
      <c r="AO441" s="44"/>
      <c r="AV441" s="44"/>
    </row>
    <row r="442" spans="41:48" ht="12.6" customHeight="1" x14ac:dyDescent="0.2">
      <c r="AO442" s="44"/>
      <c r="AV442" s="44"/>
    </row>
    <row r="443" spans="41:48" ht="12.6" customHeight="1" x14ac:dyDescent="0.2">
      <c r="AO443" s="44"/>
      <c r="AV443" s="44"/>
    </row>
    <row r="444" spans="41:48" ht="12.6" customHeight="1" x14ac:dyDescent="0.2">
      <c r="AO444" s="44"/>
      <c r="AV444" s="44"/>
    </row>
    <row r="445" spans="41:48" ht="12.6" customHeight="1" x14ac:dyDescent="0.2">
      <c r="AO445" s="44"/>
      <c r="AV445" s="44"/>
    </row>
    <row r="446" spans="41:48" ht="12.6" customHeight="1" x14ac:dyDescent="0.2">
      <c r="AO446" s="44"/>
      <c r="AV446" s="44"/>
    </row>
    <row r="447" spans="41:48" ht="12.6" customHeight="1" x14ac:dyDescent="0.2">
      <c r="AO447" s="44"/>
      <c r="AV447" s="44"/>
    </row>
    <row r="448" spans="41:48" ht="12.6" customHeight="1" x14ac:dyDescent="0.2">
      <c r="AO448" s="44"/>
      <c r="AV448" s="44"/>
    </row>
    <row r="449" spans="41:48" ht="12.6" customHeight="1" x14ac:dyDescent="0.2">
      <c r="AO449" s="44"/>
      <c r="AV449" s="44"/>
    </row>
    <row r="450" spans="41:48" ht="12.6" customHeight="1" x14ac:dyDescent="0.2">
      <c r="AO450" s="44"/>
      <c r="AV450" s="44"/>
    </row>
    <row r="451" spans="41:48" ht="12.6" customHeight="1" x14ac:dyDescent="0.2">
      <c r="AO451" s="44"/>
      <c r="AV451" s="44"/>
    </row>
    <row r="452" spans="41:48" ht="12.6" customHeight="1" x14ac:dyDescent="0.2">
      <c r="AO452" s="44"/>
      <c r="AV452" s="44"/>
    </row>
    <row r="453" spans="41:48" ht="12.6" customHeight="1" x14ac:dyDescent="0.2">
      <c r="AO453" s="44"/>
      <c r="AV453" s="44"/>
    </row>
    <row r="454" spans="41:48" ht="12.6" customHeight="1" x14ac:dyDescent="0.2">
      <c r="AO454" s="44"/>
      <c r="AV454" s="44"/>
    </row>
    <row r="455" spans="41:48" ht="12.6" customHeight="1" x14ac:dyDescent="0.2">
      <c r="AO455" s="44"/>
      <c r="AV455" s="44"/>
    </row>
    <row r="456" spans="41:48" ht="12.6" customHeight="1" x14ac:dyDescent="0.2">
      <c r="AO456" s="44"/>
      <c r="AV456" s="44"/>
    </row>
    <row r="457" spans="41:48" ht="12.6" customHeight="1" x14ac:dyDescent="0.2">
      <c r="AO457" s="44"/>
      <c r="AV457" s="44"/>
    </row>
    <row r="458" spans="41:48" ht="12.6" customHeight="1" x14ac:dyDescent="0.2">
      <c r="AO458" s="44"/>
      <c r="AV458" s="44"/>
    </row>
    <row r="459" spans="41:48" ht="12.6" customHeight="1" x14ac:dyDescent="0.2">
      <c r="AO459" s="44"/>
      <c r="AV459" s="44"/>
    </row>
    <row r="460" spans="41:48" ht="12.6" customHeight="1" x14ac:dyDescent="0.2">
      <c r="AO460" s="44"/>
      <c r="AV460" s="44"/>
    </row>
    <row r="461" spans="41:48" ht="12.6" customHeight="1" x14ac:dyDescent="0.2">
      <c r="AO461" s="44"/>
      <c r="AV461" s="44"/>
    </row>
    <row r="462" spans="41:48" ht="12.6" customHeight="1" x14ac:dyDescent="0.2">
      <c r="AO462" s="44"/>
      <c r="AV462" s="44"/>
    </row>
    <row r="463" spans="41:48" ht="12.6" customHeight="1" x14ac:dyDescent="0.2">
      <c r="AO463" s="44"/>
      <c r="AV463" s="44"/>
    </row>
    <row r="464" spans="41:48" ht="12.6" customHeight="1" x14ac:dyDescent="0.2">
      <c r="AO464" s="44"/>
      <c r="AV464" s="44"/>
    </row>
    <row r="465" spans="41:48" ht="12.6" customHeight="1" x14ac:dyDescent="0.2">
      <c r="AO465" s="44"/>
      <c r="AV465" s="44"/>
    </row>
    <row r="466" spans="41:48" ht="12.6" customHeight="1" x14ac:dyDescent="0.2">
      <c r="AO466" s="44"/>
      <c r="AV466" s="44"/>
    </row>
    <row r="467" spans="41:48" ht="12.6" customHeight="1" x14ac:dyDescent="0.2">
      <c r="AO467" s="44"/>
      <c r="AV467" s="44"/>
    </row>
    <row r="468" spans="41:48" ht="12.6" customHeight="1" x14ac:dyDescent="0.2">
      <c r="AO468" s="44"/>
      <c r="AV468" s="44"/>
    </row>
    <row r="469" spans="41:48" ht="12.6" customHeight="1" x14ac:dyDescent="0.2">
      <c r="AO469" s="44"/>
      <c r="AV469" s="44"/>
    </row>
    <row r="470" spans="41:48" ht="12.6" customHeight="1" x14ac:dyDescent="0.2">
      <c r="AO470" s="44"/>
      <c r="AV470" s="44"/>
    </row>
    <row r="471" spans="41:48" ht="12.6" customHeight="1" x14ac:dyDescent="0.2">
      <c r="AO471" s="44"/>
      <c r="AV471" s="44"/>
    </row>
    <row r="472" spans="41:48" ht="12.6" customHeight="1" x14ac:dyDescent="0.2">
      <c r="AO472" s="44"/>
      <c r="AV472" s="44"/>
    </row>
    <row r="473" spans="41:48" ht="12.6" customHeight="1" x14ac:dyDescent="0.2">
      <c r="AO473" s="44"/>
      <c r="AV473" s="44"/>
    </row>
    <row r="474" spans="41:48" ht="12.6" customHeight="1" x14ac:dyDescent="0.2">
      <c r="AO474" s="44"/>
      <c r="AV474" s="44"/>
    </row>
    <row r="475" spans="41:48" ht="12.6" customHeight="1" x14ac:dyDescent="0.2">
      <c r="AO475" s="44"/>
      <c r="AV475" s="44"/>
    </row>
    <row r="476" spans="41:48" ht="12.6" customHeight="1" x14ac:dyDescent="0.2">
      <c r="AO476" s="44"/>
      <c r="AV476" s="44"/>
    </row>
    <row r="477" spans="41:48" ht="12.6" customHeight="1" x14ac:dyDescent="0.2">
      <c r="AO477" s="44"/>
      <c r="AV477" s="44"/>
    </row>
    <row r="478" spans="41:48" ht="12.6" customHeight="1" x14ac:dyDescent="0.2">
      <c r="AO478" s="44"/>
      <c r="AV478" s="44"/>
    </row>
    <row r="479" spans="41:48" ht="12.6" customHeight="1" x14ac:dyDescent="0.2">
      <c r="AO479" s="44"/>
      <c r="AV479" s="44"/>
    </row>
    <row r="480" spans="41:48" ht="12.6" customHeight="1" x14ac:dyDescent="0.2">
      <c r="AO480" s="44"/>
      <c r="AV480" s="44"/>
    </row>
    <row r="481" spans="41:48" ht="12.6" customHeight="1" x14ac:dyDescent="0.2">
      <c r="AO481" s="44"/>
      <c r="AV481" s="44"/>
    </row>
    <row r="482" spans="41:48" ht="12.6" customHeight="1" x14ac:dyDescent="0.2">
      <c r="AO482" s="44"/>
      <c r="AV482" s="44"/>
    </row>
    <row r="483" spans="41:48" ht="12.6" customHeight="1" x14ac:dyDescent="0.2">
      <c r="AO483" s="44"/>
      <c r="AV483" s="44"/>
    </row>
    <row r="484" spans="41:48" ht="12.6" customHeight="1" x14ac:dyDescent="0.2">
      <c r="AO484" s="44"/>
      <c r="AV484" s="44"/>
    </row>
    <row r="485" spans="41:48" ht="12.6" customHeight="1" x14ac:dyDescent="0.2">
      <c r="AO485" s="44"/>
      <c r="AV485" s="44"/>
    </row>
    <row r="486" spans="41:48" ht="12.6" customHeight="1" x14ac:dyDescent="0.2">
      <c r="AO486" s="44"/>
      <c r="AV486" s="44"/>
    </row>
    <row r="487" spans="41:48" ht="12.6" customHeight="1" x14ac:dyDescent="0.2">
      <c r="AO487" s="44"/>
      <c r="AV487" s="44"/>
    </row>
    <row r="488" spans="41:48" ht="12.6" customHeight="1" x14ac:dyDescent="0.2">
      <c r="AO488" s="44"/>
      <c r="AV488" s="44"/>
    </row>
    <row r="489" spans="41:48" ht="12.6" customHeight="1" x14ac:dyDescent="0.2">
      <c r="AO489" s="44"/>
      <c r="AV489" s="44"/>
    </row>
    <row r="490" spans="41:48" ht="12.6" customHeight="1" x14ac:dyDescent="0.2">
      <c r="AO490" s="44"/>
      <c r="AV490" s="44"/>
    </row>
    <row r="491" spans="41:48" ht="12.6" customHeight="1" x14ac:dyDescent="0.2">
      <c r="AO491" s="44"/>
      <c r="AV491" s="44"/>
    </row>
    <row r="492" spans="41:48" ht="12.6" customHeight="1" x14ac:dyDescent="0.2">
      <c r="AO492" s="44"/>
      <c r="AV492" s="44"/>
    </row>
    <row r="493" spans="41:48" ht="12.6" customHeight="1" x14ac:dyDescent="0.2">
      <c r="AO493" s="44"/>
      <c r="AV493" s="44"/>
    </row>
    <row r="494" spans="41:48" ht="12.6" customHeight="1" x14ac:dyDescent="0.2">
      <c r="AO494" s="44"/>
      <c r="AV494" s="44"/>
    </row>
    <row r="495" spans="41:48" ht="12.6" customHeight="1" x14ac:dyDescent="0.2">
      <c r="AO495" s="44"/>
      <c r="AV495" s="44"/>
    </row>
    <row r="496" spans="41:48" ht="12.6" customHeight="1" x14ac:dyDescent="0.2">
      <c r="AO496" s="44"/>
      <c r="AV496" s="44"/>
    </row>
    <row r="497" spans="41:48" ht="12.6" customHeight="1" x14ac:dyDescent="0.2">
      <c r="AO497" s="44"/>
      <c r="AV497" s="44"/>
    </row>
    <row r="498" spans="41:48" ht="12.6" customHeight="1" x14ac:dyDescent="0.2">
      <c r="AO498" s="44"/>
      <c r="AV498" s="44"/>
    </row>
    <row r="499" spans="41:48" ht="12.6" customHeight="1" x14ac:dyDescent="0.2">
      <c r="AO499" s="44"/>
      <c r="AV499" s="44"/>
    </row>
    <row r="500" spans="41:48" ht="12.6" customHeight="1" x14ac:dyDescent="0.2">
      <c r="AO500" s="44"/>
      <c r="AV500" s="44"/>
    </row>
    <row r="501" spans="41:48" ht="12.6" customHeight="1" x14ac:dyDescent="0.2">
      <c r="AO501" s="44"/>
      <c r="AV501" s="44"/>
    </row>
    <row r="502" spans="41:48" ht="12.6" customHeight="1" x14ac:dyDescent="0.2">
      <c r="AO502" s="44"/>
      <c r="AV502" s="44"/>
    </row>
    <row r="503" spans="41:48" ht="12.6" customHeight="1" x14ac:dyDescent="0.2">
      <c r="AO503" s="44"/>
      <c r="AV503" s="44"/>
    </row>
    <row r="504" spans="41:48" ht="12.6" customHeight="1" x14ac:dyDescent="0.2">
      <c r="AO504" s="44"/>
      <c r="AV504" s="44"/>
    </row>
    <row r="505" spans="41:48" ht="12.6" customHeight="1" x14ac:dyDescent="0.2">
      <c r="AO505" s="44"/>
      <c r="AV505" s="44"/>
    </row>
    <row r="506" spans="41:48" ht="12.6" customHeight="1" x14ac:dyDescent="0.2">
      <c r="AO506" s="44"/>
      <c r="AV506" s="44"/>
    </row>
    <row r="507" spans="41:48" ht="12.6" customHeight="1" x14ac:dyDescent="0.2">
      <c r="AO507" s="44"/>
      <c r="AV507" s="44"/>
    </row>
    <row r="508" spans="41:48" ht="12.6" customHeight="1" x14ac:dyDescent="0.2">
      <c r="AO508" s="44"/>
      <c r="AV508" s="44"/>
    </row>
    <row r="509" spans="41:48" ht="12.6" customHeight="1" x14ac:dyDescent="0.2">
      <c r="AO509" s="44"/>
      <c r="AV509" s="44"/>
    </row>
    <row r="510" spans="41:48" ht="12.6" customHeight="1" x14ac:dyDescent="0.2">
      <c r="AO510" s="44"/>
      <c r="AV510" s="44"/>
    </row>
    <row r="511" spans="41:48" ht="12.6" customHeight="1" x14ac:dyDescent="0.2">
      <c r="AO511" s="44"/>
      <c r="AV511" s="44"/>
    </row>
    <row r="512" spans="41:48" ht="12.6" customHeight="1" x14ac:dyDescent="0.2">
      <c r="AO512" s="44"/>
      <c r="AV512" s="44"/>
    </row>
    <row r="513" spans="41:48" ht="12.6" customHeight="1" x14ac:dyDescent="0.2">
      <c r="AO513" s="44"/>
      <c r="AV513" s="44"/>
    </row>
    <row r="514" spans="41:48" ht="12.6" customHeight="1" x14ac:dyDescent="0.2">
      <c r="AO514" s="44"/>
      <c r="AV514" s="44"/>
    </row>
    <row r="515" spans="41:48" ht="12.6" customHeight="1" x14ac:dyDescent="0.2">
      <c r="AO515" s="44"/>
      <c r="AV515" s="44"/>
    </row>
    <row r="516" spans="41:48" ht="12.6" customHeight="1" x14ac:dyDescent="0.2">
      <c r="AO516" s="44"/>
      <c r="AV516" s="44"/>
    </row>
    <row r="517" spans="41:48" ht="12.6" customHeight="1" x14ac:dyDescent="0.2">
      <c r="AO517" s="44"/>
      <c r="AV517" s="44"/>
    </row>
    <row r="518" spans="41:48" ht="12.6" customHeight="1" x14ac:dyDescent="0.2">
      <c r="AO518" s="44"/>
      <c r="AV518" s="44"/>
    </row>
    <row r="519" spans="41:48" ht="12.6" customHeight="1" x14ac:dyDescent="0.2">
      <c r="AO519" s="44"/>
      <c r="AV519" s="44"/>
    </row>
    <row r="520" spans="41:48" ht="12.6" customHeight="1" x14ac:dyDescent="0.2">
      <c r="AO520" s="44"/>
      <c r="AV520" s="44"/>
    </row>
    <row r="521" spans="41:48" ht="12.6" customHeight="1" x14ac:dyDescent="0.2">
      <c r="AO521" s="44"/>
      <c r="AV521" s="44"/>
    </row>
    <row r="522" spans="41:48" ht="12.6" customHeight="1" x14ac:dyDescent="0.2">
      <c r="AO522" s="44"/>
      <c r="AV522" s="44"/>
    </row>
    <row r="523" spans="41:48" ht="12.6" customHeight="1" x14ac:dyDescent="0.2">
      <c r="AO523" s="44"/>
      <c r="AV523" s="44"/>
    </row>
    <row r="524" spans="41:48" ht="12.6" customHeight="1" x14ac:dyDescent="0.2">
      <c r="AO524" s="44"/>
      <c r="AV524" s="44"/>
    </row>
    <row r="525" spans="41:48" ht="12.6" customHeight="1" x14ac:dyDescent="0.2">
      <c r="AO525" s="44"/>
      <c r="AV525" s="44"/>
    </row>
    <row r="526" spans="41:48" ht="12.6" customHeight="1" x14ac:dyDescent="0.2">
      <c r="AO526" s="44"/>
      <c r="AV526" s="44"/>
    </row>
    <row r="527" spans="41:48" ht="12.6" customHeight="1" x14ac:dyDescent="0.2">
      <c r="AO527" s="44"/>
      <c r="AV527" s="44"/>
    </row>
    <row r="528" spans="41:48" ht="12.6" customHeight="1" x14ac:dyDescent="0.2">
      <c r="AO528" s="44"/>
      <c r="AV528" s="44"/>
    </row>
    <row r="529" spans="41:48" ht="12.6" customHeight="1" x14ac:dyDescent="0.2">
      <c r="AO529" s="44"/>
      <c r="AV529" s="44"/>
    </row>
    <row r="530" spans="41:48" ht="12.6" customHeight="1" x14ac:dyDescent="0.2">
      <c r="AO530" s="44"/>
      <c r="AV530" s="44"/>
    </row>
    <row r="531" spans="41:48" ht="12.6" customHeight="1" x14ac:dyDescent="0.2">
      <c r="AO531" s="44"/>
      <c r="AV531" s="44"/>
    </row>
    <row r="532" spans="41:48" ht="12.6" customHeight="1" x14ac:dyDescent="0.2">
      <c r="AO532" s="44"/>
      <c r="AV532" s="44"/>
    </row>
    <row r="533" spans="41:48" ht="12.6" customHeight="1" x14ac:dyDescent="0.2">
      <c r="AO533" s="44"/>
      <c r="AV533" s="44"/>
    </row>
    <row r="534" spans="41:48" ht="12.6" customHeight="1" x14ac:dyDescent="0.2">
      <c r="AO534" s="44"/>
      <c r="AV534" s="44"/>
    </row>
    <row r="535" spans="41:48" ht="12.6" customHeight="1" x14ac:dyDescent="0.2">
      <c r="AO535" s="44"/>
      <c r="AV535" s="44"/>
    </row>
    <row r="536" spans="41:48" ht="12.6" customHeight="1" x14ac:dyDescent="0.2">
      <c r="AO536" s="44"/>
      <c r="AV536" s="44"/>
    </row>
    <row r="537" spans="41:48" ht="12.6" customHeight="1" x14ac:dyDescent="0.2">
      <c r="AO537" s="44"/>
      <c r="AV537" s="44"/>
    </row>
    <row r="538" spans="41:48" ht="12.6" customHeight="1" x14ac:dyDescent="0.2">
      <c r="AO538" s="44"/>
      <c r="AV538" s="44"/>
    </row>
    <row r="539" spans="41:48" ht="12.6" customHeight="1" x14ac:dyDescent="0.2">
      <c r="AO539" s="44"/>
      <c r="AV539" s="44"/>
    </row>
    <row r="540" spans="41:48" ht="12.6" customHeight="1" x14ac:dyDescent="0.2">
      <c r="AO540" s="44"/>
      <c r="AV540" s="44"/>
    </row>
    <row r="541" spans="41:48" ht="12.6" customHeight="1" x14ac:dyDescent="0.2">
      <c r="AO541" s="44"/>
      <c r="AV541" s="44"/>
    </row>
    <row r="542" spans="41:48" ht="12.6" customHeight="1" x14ac:dyDescent="0.2">
      <c r="AO542" s="44"/>
      <c r="AV542" s="44"/>
    </row>
    <row r="543" spans="41:48" ht="12.6" customHeight="1" x14ac:dyDescent="0.2">
      <c r="AO543" s="44"/>
      <c r="AV543" s="44"/>
    </row>
    <row r="544" spans="41:48" ht="12.6" customHeight="1" x14ac:dyDescent="0.2">
      <c r="AO544" s="44"/>
      <c r="AV544" s="44"/>
    </row>
    <row r="545" spans="41:48" ht="12.6" customHeight="1" x14ac:dyDescent="0.2">
      <c r="AO545" s="44"/>
      <c r="AV545" s="44"/>
    </row>
    <row r="546" spans="41:48" ht="12.6" customHeight="1" x14ac:dyDescent="0.2">
      <c r="AO546" s="44"/>
      <c r="AV546" s="44"/>
    </row>
    <row r="547" spans="41:48" ht="12.6" customHeight="1" x14ac:dyDescent="0.2">
      <c r="AO547" s="44"/>
      <c r="AV547" s="44"/>
    </row>
    <row r="548" spans="41:48" ht="12.6" customHeight="1" x14ac:dyDescent="0.2">
      <c r="AO548" s="44"/>
      <c r="AV548" s="44"/>
    </row>
    <row r="549" spans="41:48" ht="12.6" customHeight="1" x14ac:dyDescent="0.2">
      <c r="AO549" s="44"/>
      <c r="AV549" s="44"/>
    </row>
    <row r="550" spans="41:48" ht="12.6" customHeight="1" x14ac:dyDescent="0.2">
      <c r="AO550" s="44"/>
      <c r="AV550" s="44"/>
    </row>
    <row r="551" spans="41:48" ht="12.6" customHeight="1" x14ac:dyDescent="0.2">
      <c r="AO551" s="44"/>
      <c r="AV551" s="44"/>
    </row>
    <row r="552" spans="41:48" ht="12.6" customHeight="1" x14ac:dyDescent="0.2">
      <c r="AO552" s="44"/>
      <c r="AV552" s="44"/>
    </row>
    <row r="553" spans="41:48" ht="12.6" customHeight="1" x14ac:dyDescent="0.2">
      <c r="AO553" s="44"/>
      <c r="AV553" s="44"/>
    </row>
    <row r="554" spans="41:48" ht="12.6" customHeight="1" x14ac:dyDescent="0.2">
      <c r="AO554" s="44"/>
      <c r="AV554" s="44"/>
    </row>
    <row r="555" spans="41:48" ht="12.6" customHeight="1" x14ac:dyDescent="0.2">
      <c r="AO555" s="44"/>
      <c r="AV555" s="44"/>
    </row>
    <row r="556" spans="41:48" ht="12.6" customHeight="1" x14ac:dyDescent="0.2">
      <c r="AO556" s="44"/>
      <c r="AV556" s="44"/>
    </row>
    <row r="557" spans="41:48" ht="12.6" customHeight="1" x14ac:dyDescent="0.2">
      <c r="AV557" s="44"/>
    </row>
    <row r="558" spans="41:48" ht="12.6" customHeight="1" x14ac:dyDescent="0.2">
      <c r="AV558" s="44"/>
    </row>
    <row r="559" spans="41:48" ht="12.6" customHeight="1" x14ac:dyDescent="0.2">
      <c r="AV559" s="44"/>
    </row>
    <row r="560" spans="41:48" ht="12.6" customHeight="1" x14ac:dyDescent="0.2">
      <c r="AV560" s="44"/>
    </row>
    <row r="561" spans="48:48" ht="12.6" customHeight="1" x14ac:dyDescent="0.2">
      <c r="AV561" s="44"/>
    </row>
    <row r="562" spans="48:48" ht="12.6" customHeight="1" x14ac:dyDescent="0.2">
      <c r="AV562" s="44"/>
    </row>
    <row r="563" spans="48:48" ht="12.6" customHeight="1" x14ac:dyDescent="0.2">
      <c r="AV563" s="44"/>
    </row>
    <row r="564" spans="48:48" ht="12.6" customHeight="1" x14ac:dyDescent="0.2">
      <c r="AV564" s="44"/>
    </row>
    <row r="565" spans="48:48" ht="12.6" customHeight="1" x14ac:dyDescent="0.2">
      <c r="AV565" s="44"/>
    </row>
    <row r="566" spans="48:48" ht="12.6" customHeight="1" x14ac:dyDescent="0.2">
      <c r="AV566" s="44"/>
    </row>
    <row r="567" spans="48:48" ht="12.6" customHeight="1" x14ac:dyDescent="0.2">
      <c r="AV567" s="44"/>
    </row>
    <row r="568" spans="48:48" ht="12.6" customHeight="1" x14ac:dyDescent="0.2">
      <c r="AV568" s="44"/>
    </row>
    <row r="569" spans="48:48" ht="12.6" customHeight="1" x14ac:dyDescent="0.2">
      <c r="AV569" s="44"/>
    </row>
    <row r="570" spans="48:48" ht="12.6" customHeight="1" x14ac:dyDescent="0.2">
      <c r="AV570" s="44"/>
    </row>
    <row r="571" spans="48:48" ht="12.6" customHeight="1" x14ac:dyDescent="0.2">
      <c r="AV571" s="44"/>
    </row>
    <row r="572" spans="48:48" ht="12.6" customHeight="1" x14ac:dyDescent="0.2">
      <c r="AV572" s="44"/>
    </row>
    <row r="573" spans="48:48" ht="12.6" customHeight="1" x14ac:dyDescent="0.2">
      <c r="AV573" s="44"/>
    </row>
    <row r="574" spans="48:48" ht="12.6" customHeight="1" x14ac:dyDescent="0.2">
      <c r="AV574" s="44"/>
    </row>
    <row r="575" spans="48:48" ht="12.6" customHeight="1" x14ac:dyDescent="0.2">
      <c r="AV575" s="44"/>
    </row>
    <row r="576" spans="48:48" ht="12.6" customHeight="1" x14ac:dyDescent="0.2">
      <c r="AV576" s="44"/>
    </row>
    <row r="577" spans="48:48" ht="12.6" customHeight="1" x14ac:dyDescent="0.2">
      <c r="AV577" s="44"/>
    </row>
    <row r="578" spans="48:48" ht="12.6" customHeight="1" x14ac:dyDescent="0.2">
      <c r="AV578" s="44"/>
    </row>
    <row r="579" spans="48:48" ht="12.6" customHeight="1" x14ac:dyDescent="0.2">
      <c r="AV579" s="44"/>
    </row>
    <row r="580" spans="48:48" ht="12.6" customHeight="1" x14ac:dyDescent="0.2">
      <c r="AV580" s="44"/>
    </row>
    <row r="581" spans="48:48" ht="12.6" customHeight="1" x14ac:dyDescent="0.2">
      <c r="AV581" s="44"/>
    </row>
    <row r="582" spans="48:48" ht="12.6" customHeight="1" x14ac:dyDescent="0.2">
      <c r="AV582" s="44"/>
    </row>
    <row r="583" spans="48:48" ht="12.6" customHeight="1" x14ac:dyDescent="0.2">
      <c r="AV583" s="44"/>
    </row>
    <row r="584" spans="48:48" ht="12.6" customHeight="1" x14ac:dyDescent="0.2">
      <c r="AV584" s="44"/>
    </row>
    <row r="585" spans="48:48" ht="12.6" customHeight="1" x14ac:dyDescent="0.2">
      <c r="AV585" s="44"/>
    </row>
    <row r="586" spans="48:48" ht="12.6" customHeight="1" x14ac:dyDescent="0.2">
      <c r="AV586" s="44"/>
    </row>
    <row r="587" spans="48:48" ht="12.6" customHeight="1" x14ac:dyDescent="0.2">
      <c r="AV587" s="44"/>
    </row>
    <row r="588" spans="48:48" ht="12.6" customHeight="1" x14ac:dyDescent="0.2">
      <c r="AV588" s="44"/>
    </row>
    <row r="589" spans="48:48" ht="12.6" customHeight="1" x14ac:dyDescent="0.2">
      <c r="AV589" s="44"/>
    </row>
    <row r="590" spans="48:48" ht="12.6" customHeight="1" x14ac:dyDescent="0.2">
      <c r="AV590" s="44"/>
    </row>
    <row r="591" spans="48:48" ht="12.6" customHeight="1" x14ac:dyDescent="0.2">
      <c r="AV591" s="44"/>
    </row>
    <row r="592" spans="48:48" ht="12.6" customHeight="1" x14ac:dyDescent="0.2">
      <c r="AV592" s="44"/>
    </row>
    <row r="593" spans="48:48" ht="12.6" customHeight="1" x14ac:dyDescent="0.2">
      <c r="AV593" s="44"/>
    </row>
    <row r="594" spans="48:48" ht="12.6" customHeight="1" x14ac:dyDescent="0.2">
      <c r="AV594" s="44"/>
    </row>
    <row r="595" spans="48:48" ht="12.6" customHeight="1" x14ac:dyDescent="0.2">
      <c r="AV595" s="44"/>
    </row>
    <row r="596" spans="48:48" ht="12.6" customHeight="1" x14ac:dyDescent="0.2">
      <c r="AV596" s="44"/>
    </row>
    <row r="597" spans="48:48" ht="12.6" customHeight="1" x14ac:dyDescent="0.2">
      <c r="AV597" s="44"/>
    </row>
    <row r="598" spans="48:48" ht="12.6" customHeight="1" x14ac:dyDescent="0.2">
      <c r="AV598" s="44"/>
    </row>
    <row r="599" spans="48:48" ht="12.6" customHeight="1" x14ac:dyDescent="0.2">
      <c r="AV599" s="44"/>
    </row>
    <row r="600" spans="48:48" ht="12.6" customHeight="1" x14ac:dyDescent="0.2">
      <c r="AV600" s="44"/>
    </row>
    <row r="601" spans="48:48" ht="12.6" customHeight="1" x14ac:dyDescent="0.2">
      <c r="AV601" s="44"/>
    </row>
    <row r="602" spans="48:48" ht="12.6" customHeight="1" x14ac:dyDescent="0.2">
      <c r="AV602" s="44"/>
    </row>
    <row r="603" spans="48:48" ht="12.6" customHeight="1" x14ac:dyDescent="0.2">
      <c r="AV603" s="44"/>
    </row>
    <row r="604" spans="48:48" ht="12.6" customHeight="1" x14ac:dyDescent="0.2">
      <c r="AV604" s="44"/>
    </row>
    <row r="605" spans="48:48" ht="12.6" customHeight="1" x14ac:dyDescent="0.2">
      <c r="AV605" s="44"/>
    </row>
    <row r="606" spans="48:48" ht="12.6" customHeight="1" x14ac:dyDescent="0.2">
      <c r="AV606" s="44"/>
    </row>
    <row r="607" spans="48:48" ht="12.6" customHeight="1" x14ac:dyDescent="0.2">
      <c r="AV607" s="44"/>
    </row>
    <row r="608" spans="48:48" ht="12.6" customHeight="1" x14ac:dyDescent="0.2">
      <c r="AV608" s="44"/>
    </row>
    <row r="609" spans="48:48" ht="12.6" customHeight="1" x14ac:dyDescent="0.2">
      <c r="AV609" s="44"/>
    </row>
    <row r="610" spans="48:48" ht="12.6" customHeight="1" x14ac:dyDescent="0.2">
      <c r="AV610" s="44"/>
    </row>
    <row r="611" spans="48:48" ht="12.6" customHeight="1" x14ac:dyDescent="0.2">
      <c r="AV611" s="44"/>
    </row>
    <row r="612" spans="48:48" ht="12.6" customHeight="1" x14ac:dyDescent="0.2">
      <c r="AV612" s="44"/>
    </row>
    <row r="613" spans="48:48" ht="12.6" customHeight="1" x14ac:dyDescent="0.2">
      <c r="AV613" s="44"/>
    </row>
    <row r="614" spans="48:48" ht="12.6" customHeight="1" x14ac:dyDescent="0.2">
      <c r="AV614" s="44"/>
    </row>
    <row r="615" spans="48:48" ht="12.6" customHeight="1" x14ac:dyDescent="0.2">
      <c r="AV615" s="44"/>
    </row>
    <row r="616" spans="48:48" ht="12.6" customHeight="1" x14ac:dyDescent="0.2">
      <c r="AV616" s="44"/>
    </row>
    <row r="617" spans="48:48" ht="12.6" customHeight="1" x14ac:dyDescent="0.2">
      <c r="AV617" s="44"/>
    </row>
    <row r="618" spans="48:48" ht="12.6" customHeight="1" x14ac:dyDescent="0.2">
      <c r="AV618" s="44"/>
    </row>
    <row r="619" spans="48:48" ht="12.6" customHeight="1" x14ac:dyDescent="0.2">
      <c r="AV619" s="44"/>
    </row>
    <row r="620" spans="48:48" ht="12.6" customHeight="1" x14ac:dyDescent="0.2">
      <c r="AV620" s="44"/>
    </row>
    <row r="621" spans="48:48" ht="12.6" customHeight="1" x14ac:dyDescent="0.2">
      <c r="AV621" s="44"/>
    </row>
    <row r="622" spans="48:48" ht="12.6" customHeight="1" x14ac:dyDescent="0.2">
      <c r="AV622" s="44"/>
    </row>
    <row r="623" spans="48:48" ht="12.6" customHeight="1" x14ac:dyDescent="0.2">
      <c r="AV623" s="44"/>
    </row>
    <row r="624" spans="48:48" ht="12.6" customHeight="1" x14ac:dyDescent="0.2">
      <c r="AV624" s="44"/>
    </row>
    <row r="625" spans="48:48" ht="12.6" customHeight="1" x14ac:dyDescent="0.2">
      <c r="AV625" s="44"/>
    </row>
    <row r="626" spans="48:48" ht="12.6" customHeight="1" x14ac:dyDescent="0.2">
      <c r="AV626" s="44"/>
    </row>
    <row r="627" spans="48:48" ht="12.6" customHeight="1" x14ac:dyDescent="0.2">
      <c r="AV627" s="44"/>
    </row>
    <row r="628" spans="48:48" ht="12.6" customHeight="1" x14ac:dyDescent="0.2">
      <c r="AV628" s="44"/>
    </row>
    <row r="629" spans="48:48" ht="12.6" customHeight="1" x14ac:dyDescent="0.2">
      <c r="AV629" s="44"/>
    </row>
    <row r="630" spans="48:48" ht="12.6" customHeight="1" x14ac:dyDescent="0.2">
      <c r="AV630" s="44"/>
    </row>
    <row r="631" spans="48:48" ht="12.6" customHeight="1" x14ac:dyDescent="0.2">
      <c r="AV631" s="44"/>
    </row>
    <row r="632" spans="48:48" ht="12.6" customHeight="1" x14ac:dyDescent="0.2">
      <c r="AV632" s="44"/>
    </row>
    <row r="633" spans="48:48" ht="12.6" customHeight="1" x14ac:dyDescent="0.2">
      <c r="AV633" s="44"/>
    </row>
    <row r="634" spans="48:48" ht="12.6" customHeight="1" x14ac:dyDescent="0.2">
      <c r="AV634" s="44"/>
    </row>
    <row r="635" spans="48:48" ht="12.6" customHeight="1" x14ac:dyDescent="0.2">
      <c r="AV635" s="44"/>
    </row>
    <row r="636" spans="48:48" ht="12.6" customHeight="1" x14ac:dyDescent="0.2">
      <c r="AV636" s="44"/>
    </row>
    <row r="637" spans="48:48" ht="12.6" customHeight="1" x14ac:dyDescent="0.2">
      <c r="AV637" s="44"/>
    </row>
    <row r="638" spans="48:48" ht="12.6" customHeight="1" x14ac:dyDescent="0.2">
      <c r="AV638" s="44"/>
    </row>
    <row r="639" spans="48:48" ht="12.6" customHeight="1" x14ac:dyDescent="0.2">
      <c r="AV639" s="44"/>
    </row>
    <row r="640" spans="48:48" ht="12.6" customHeight="1" x14ac:dyDescent="0.2">
      <c r="AV640" s="44"/>
    </row>
    <row r="641" spans="48:48" ht="12.6" customHeight="1" x14ac:dyDescent="0.2">
      <c r="AV641" s="44"/>
    </row>
    <row r="642" spans="48:48" ht="12.6" customHeight="1" x14ac:dyDescent="0.2">
      <c r="AV642" s="44"/>
    </row>
    <row r="643" spans="48:48" ht="12.6" customHeight="1" x14ac:dyDescent="0.2">
      <c r="AV643" s="44"/>
    </row>
    <row r="644" spans="48:48" ht="12.6" customHeight="1" x14ac:dyDescent="0.2">
      <c r="AV644" s="44"/>
    </row>
    <row r="645" spans="48:48" ht="12.6" customHeight="1" x14ac:dyDescent="0.2">
      <c r="AV645" s="44"/>
    </row>
    <row r="646" spans="48:48" ht="12.6" customHeight="1" x14ac:dyDescent="0.2">
      <c r="AV646" s="44"/>
    </row>
    <row r="647" spans="48:48" ht="12.6" customHeight="1" x14ac:dyDescent="0.2">
      <c r="AV647" s="44"/>
    </row>
    <row r="648" spans="48:48" ht="12.6" customHeight="1" x14ac:dyDescent="0.2">
      <c r="AV648" s="44"/>
    </row>
    <row r="649" spans="48:48" ht="12.6" customHeight="1" x14ac:dyDescent="0.2">
      <c r="AV649" s="44"/>
    </row>
    <row r="650" spans="48:48" ht="12.6" customHeight="1" x14ac:dyDescent="0.2">
      <c r="AV650" s="44"/>
    </row>
    <row r="651" spans="48:48" ht="12.6" customHeight="1" x14ac:dyDescent="0.2">
      <c r="AV651" s="44"/>
    </row>
    <row r="652" spans="48:48" ht="12.6" customHeight="1" x14ac:dyDescent="0.2">
      <c r="AV652" s="44"/>
    </row>
    <row r="653" spans="48:48" ht="12.6" customHeight="1" x14ac:dyDescent="0.2">
      <c r="AV653" s="44"/>
    </row>
    <row r="654" spans="48:48" ht="12.6" customHeight="1" x14ac:dyDescent="0.2">
      <c r="AV654" s="44"/>
    </row>
    <row r="655" spans="48:48" ht="12.6" customHeight="1" x14ac:dyDescent="0.2">
      <c r="AV655" s="44"/>
    </row>
    <row r="656" spans="48:48" ht="12.6" customHeight="1" x14ac:dyDescent="0.2">
      <c r="AV656" s="44"/>
    </row>
    <row r="657" spans="48:48" ht="12.6" customHeight="1" x14ac:dyDescent="0.2">
      <c r="AV657" s="44"/>
    </row>
    <row r="658" spans="48:48" ht="12.6" customHeight="1" x14ac:dyDescent="0.2">
      <c r="AV658" s="44"/>
    </row>
    <row r="659" spans="48:48" ht="12.6" customHeight="1" x14ac:dyDescent="0.2">
      <c r="AV659" s="44"/>
    </row>
    <row r="660" spans="48:48" ht="12.6" customHeight="1" x14ac:dyDescent="0.2">
      <c r="AV660" s="44"/>
    </row>
    <row r="661" spans="48:48" ht="12.6" customHeight="1" x14ac:dyDescent="0.2">
      <c r="AV661" s="44"/>
    </row>
    <row r="662" spans="48:48" ht="12.6" customHeight="1" x14ac:dyDescent="0.2">
      <c r="AV662" s="44"/>
    </row>
    <row r="663" spans="48:48" ht="12.6" customHeight="1" x14ac:dyDescent="0.2">
      <c r="AV663" s="44"/>
    </row>
    <row r="664" spans="48:48" ht="12.6" customHeight="1" x14ac:dyDescent="0.2">
      <c r="AV664" s="44"/>
    </row>
    <row r="665" spans="48:48" ht="12.6" customHeight="1" x14ac:dyDescent="0.2">
      <c r="AV665" s="44"/>
    </row>
  </sheetData>
  <phoneticPr fontId="1" type="noConversion"/>
  <printOptions horizontalCentered="1"/>
  <pageMargins left="0.25" right="0.25" top="0.8" bottom="0" header="0.5" footer="0.5"/>
  <pageSetup paperSize="5" fitToWidth="2" pageOrder="overThenDown" orientation="landscape" horizontalDpi="60" verticalDpi="72" r:id="rId1"/>
  <headerFooter alignWithMargins="0">
    <oddHeader>&amp;CREPUBLICAN PRIMARY RUN-OFF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Republican Primary Run-Off 2022</vt:lpstr>
      <vt:lpstr>'Republican Primary Run-Off 2022'!Print_Area</vt:lpstr>
      <vt:lpstr>'Republican Primary Run-Off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Patty Bourgeois</cp:lastModifiedBy>
  <cp:lastPrinted>2022-06-01T15:19:54Z</cp:lastPrinted>
  <dcterms:created xsi:type="dcterms:W3CDTF">2004-03-10T04:31:00Z</dcterms:created>
  <dcterms:modified xsi:type="dcterms:W3CDTF">2022-06-01T19:54:13Z</dcterms:modified>
</cp:coreProperties>
</file>