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Users\dmilam.JOCO\Desktop\"/>
    </mc:Choice>
  </mc:AlternateContent>
  <xr:revisionPtr revIDLastSave="0" documentId="13_ncr:1_{7EB2294D-54FB-4CA7-A32C-CF248C94D321}" xr6:coauthVersionLast="36" xr6:coauthVersionMax="36" xr10:uidLastSave="{00000000-0000-0000-0000-000000000000}"/>
  <bookViews>
    <workbookView xWindow="0" yWindow="0" windowWidth="28800" windowHeight="12300" tabRatio="685"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<sst xmlns="http://schemas.openxmlformats.org/spreadsheetml/2006/main" count="437" uniqueCount="314">
  <si>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</si>
  <si>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</si>
  <si>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</si>
  <si>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</si>
  <si>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</si>
  <si>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</si>
  <si>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</si>
  <si>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</si>
  <si>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</si>
  <si>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</si>
  <si>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</si>
  <si>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</si>
  <si>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</si>
  <si>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</si>
  <si>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</si>
  <si>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</si>
  <si>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</si>
  <si>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</si>
  <si>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</si>
  <si>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</si>
  <si>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</si>
  <si>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</si>
  <si>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</si>
  <si>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</si>
  <si>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</si>
  <si>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</si>
  <si>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</si>
  <si>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</si>
  <si>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</si>
  <si>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</si>
  <si>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</si>
  <si>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</si>
  <si>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</si>
  <si>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</si>
  <si>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</si>
  <si>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</si>
  <si>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</si>
  <si>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</si>
  <si>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</si>
  <si>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</si>
  <si>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</si>
  <si>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</si>
  <si>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</si>
  <si>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</si>
  <si>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</si>
  <si>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</si>
  <si>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</si>
  <si>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</si>
  <si>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</si>
  <si>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</si>
  <si>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</si>
  <si>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</si>
  <si>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</si>
  <si>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</si>
  <si>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</si>
  <si>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</si>
  <si>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</si>
  <si>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</si>
  <si>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</si>
  <si>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</si>
  <si>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</si>
  <si>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</si>
  <si>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</si>
  <si>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</si>
  <si>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</si>
  <si>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</si>
  <si>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</si>
  <si>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</si>
  <si>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</si>
  <si>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</si>
  <si>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</si>
  <si>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</si>
  <si>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</si>
  <si>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</si>
  <si>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</si>
  <si>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</si>
  <si>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</si>
  <si>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</si>
  <si>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</si>
  <si>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</si>
  <si>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</si>
  <si>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</si>
  <si>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</si>
  <si>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</si>
  <si>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</si>
  <si>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</si>
  <si>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</si>
  <si>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</si>
  <si>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</si>
  <si>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</si>
  <si>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</si>
  <si>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</si>
  <si>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</si>
  <si>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</si>
  <si>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</si>
  <si>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</si>
  <si>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</si>
  <si>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</si>
  <si>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</si>
  <si>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</si>
  <si>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</si>
  <si>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</si>
  <si>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</si>
  <si>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</si>
  <si>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</si>
  <si>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</si>
  <si>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</si>
  <si>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</si>
  <si>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</si>
  <si>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</si>
  <si>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</si>
  <si>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</si>
  <si>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</si>
  <si>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</si>
  <si>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</si>
  <si>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</si>
  <si>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</si>
  <si>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</si>
  <si>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</si>
  <si>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</si>
  <si>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</si>
  <si>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</si>
  <si>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</si>
  <si>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</si>
  <si>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</si>
  <si>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</si>
  <si>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</si>
  <si>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</si>
  <si>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</si>
  <si>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</si>
  <si>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</si>
  <si>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</si>
  <si>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</si>
  <si>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</si>
  <si>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</si>
  <si>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</si>
  <si>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</si>
  <si>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</si>
  <si>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</si>
  <si>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</si>
  <si>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</si>
  <si>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</si>
  <si>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</si>
  <si>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</si>
  <si>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</si>
  <si>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</si>
  <si>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</si>
  <si>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</si>
  <si>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</si>
  <si>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</si>
  <si>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</si>
  <si>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</si>
  <si>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</si>
  <si>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</si>
  <si>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</si>
  <si>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</si>
  <si>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</si>
  <si>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</si>
  <si>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</si>
  <si>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</si>
  <si>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</si>
  <si>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</si>
  <si>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</si>
  <si>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</si>
  <si>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</si>
  <si>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</si>
  <si>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</si>
  <si>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</si>
  <si>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</si>
  <si>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</si>
  <si>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</si>
  <si>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</si>
  <si>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</si>
  <si>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</si>
  <si>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</si>
  <si>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</si>
  <si>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</si>
  <si>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</si>
  <si>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</si>
  <si>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</si>
  <si>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</si>
  <si>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</si>
  <si>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</si>
  <si>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</si>
  <si>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</si>
  <si>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</si>
  <si>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</si>
  <si>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</si>
  <si>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</si>
  <si>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</si>
  <si>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</si>
  <si>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</si>
  <si>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</si>
  <si>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</si>
  <si>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</si>
  <si>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</si>
  <si>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</si>
  <si>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</si>
  <si>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</si>
  <si>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</si>
  <si>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</si>
  <si>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</si>
  <si>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</si>
  <si>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</si>
  <si>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</si>
  <si>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</si>
  <si>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</si>
  <si>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</si>
  <si>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</si>
  <si>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</si>
  <si>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</si>
  <si>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</si>
  <si>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</si>
  <si>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</si>
  <si>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</si>
  <si>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</si>
  <si>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</si>
  <si>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</si>
  <si>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</si>
  <si>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</si>
  <si>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</si>
  <si>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</si>
  <si>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</si>
  <si>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</si>
  <si>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</si>
  <si>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</si>
  <si>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</si>
  <si>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</si>
  <si>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</si>
  <si>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</si>
  <si>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</si>
  <si>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</si>
  <si>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</si>
  <si>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</si>
  <si>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</si>
  <si>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</si>
  <si>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</si>
  <si>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</si>
  <si>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</si>
  <si>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</si>
  <si>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</si>
  <si>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</si>
  <si>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</si>
  <si>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</si>
  <si>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</si>
  <si>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</si>
  <si>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</si>
  <si>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</si>
  <si>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</si>
  <si>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</si>
  <si>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</si>
  <si>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</si>
  <si>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</si>
  <si>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</si>
  <si>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</si>
  <si>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</si>
  <si>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</si>
  <si>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</si>
  <si>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</si>
  <si>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</si>
  <si>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</si>
  <si>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</si>
  <si>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</si>
  <si>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</si>
  <si>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</si>
  <si>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</si>
  <si>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</si>
  <si>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</si>
  <si>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</si>
  <si>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</si>
  <si>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</si>
  <si>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</si>
  <si>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</si>
  <si>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</si>
  <si>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</si>
  <si>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</si>
  <si>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</si>
  <si>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</si>
  <si>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</si>
  <si>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</si>
  <si>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</si>
  <si>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</si>
  <si>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</si>
  <si>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</si>
  <si>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</si>
  <si>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</si>
  <si>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</si>
  <si>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</si>
  <si>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</si>
  <si>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</si>
  <si>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</si>
  <si>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</si>
  <si>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</si>
  <si>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</si>
  <si>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</si>
  <si>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</si>
  <si>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</si>
  <si>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</si>
  <si>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</si>
  <si>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 xml:space="preserve">Johnson County, Texas </t>
  </si>
  <si>
    <t>http://www.johnsoncountytx.org</t>
  </si>
  <si>
    <t>817-556-6305</t>
  </si>
  <si>
    <t>J. R. Kirkpatrick</t>
  </si>
  <si>
    <t>County Auditor</t>
  </si>
  <si>
    <t>2 N. Main St.</t>
  </si>
  <si>
    <t xml:space="preserve">Cleburne, Texas </t>
  </si>
  <si>
    <t>Johnson</t>
  </si>
  <si>
    <t>General Obligation Refunding Bond</t>
  </si>
  <si>
    <t>Refunding the Refunded Obligations</t>
  </si>
  <si>
    <t>Certificate of Obligation, Taxable</t>
  </si>
  <si>
    <t>Renovation and expansion of the County jail and paying related legal, fiscal and engineering fees</t>
  </si>
  <si>
    <t>Tax Note, Series 2013</t>
  </si>
  <si>
    <t>For the constuction of any public work and for the purchase of materials, supplies, equipment, machinery, buildings and lands.</t>
  </si>
  <si>
    <t>Bureau of Economic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</si>
</sst>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4.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zoomScale="85" zoomScaleNormal="85" workbookViewId="0">
      <selection activeCell="B19" sqref="B19"/>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43009</v>
      </c>
    </row>
    <row r="9" spans="1:2" x14ac:dyDescent="0.25">
      <c r="A9" s="14" t="s">
        <v>14</v>
      </c>
      <c r="B9" s="72">
        <f>IF(ISBLANK(B8),"",DATE(YEAR(B8)+1,MONTH(B8),DAY(B8)-1))</f>
        <v>43373</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301</v>
      </c>
    </row>
    <row r="19" spans="1:2" x14ac:dyDescent="0.25">
      <c r="A19" s="18" t="s">
        <v>4</v>
      </c>
      <c r="B19" s="76"/>
    </row>
    <row r="20" spans="1:2" x14ac:dyDescent="0.25">
      <c r="A20" s="18" t="s">
        <v>245</v>
      </c>
      <c r="B20" s="76" t="s">
        <v>304</v>
      </c>
    </row>
    <row r="21" spans="1:2" x14ac:dyDescent="0.25">
      <c r="A21" s="18" t="s">
        <v>5</v>
      </c>
      <c r="B21" s="76"/>
    </row>
    <row r="22" spans="1:2" x14ac:dyDescent="0.25">
      <c r="A22" s="18" t="s">
        <v>246</v>
      </c>
      <c r="B22" s="76" t="s">
        <v>305</v>
      </c>
    </row>
    <row r="23" spans="1:2" x14ac:dyDescent="0.25">
      <c r="A23" s="18" t="s">
        <v>247</v>
      </c>
      <c r="B23" s="80">
        <v>76033</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S30052"/>
  <sheetViews>
    <sheetView topLeftCell="C1" zoomScale="85" zoomScaleNormal="85" workbookViewId="0">
      <selection activeCell="D10" sqref="D10:D11"/>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 xml:space="preserve">Johnson County, Texas </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1" t="s">
        <v>307</v>
      </c>
      <c r="B10" s="82"/>
      <c r="C10" s="83">
        <v>6425000</v>
      </c>
      <c r="D10" s="83">
        <v>4370000</v>
      </c>
      <c r="E10" s="84">
        <v>4426472</v>
      </c>
      <c r="F10" s="85">
        <v>43876</v>
      </c>
      <c r="G10" s="82" t="s">
        <v>12</v>
      </c>
      <c r="H10" s="84">
        <v>6425000</v>
      </c>
      <c r="I10" s="84">
        <v>6425000</v>
      </c>
      <c r="J10" s="84">
        <v>0</v>
      </c>
      <c r="K10" s="82" t="s">
        <v>308</v>
      </c>
      <c r="L10" s="82" t="s">
        <v>12</v>
      </c>
      <c r="M10" s="81" t="s">
        <v>47</v>
      </c>
      <c r="N10" s="81" t="s">
        <v>44</v>
      </c>
      <c r="O10" s="82" t="s">
        <v>11</v>
      </c>
      <c r="P10" s="82" t="s">
        <v>11</v>
      </c>
      <c r="Q10" s="82"/>
      <c r="R10" s="86"/>
      <c r="S10" s="86"/>
    </row>
    <row r="11" spans="1:19" s="3" customFormat="1" ht="47.25" x14ac:dyDescent="0.25">
      <c r="A11" s="86" t="s">
        <v>309</v>
      </c>
      <c r="B11" s="86"/>
      <c r="C11" s="83">
        <v>20605000</v>
      </c>
      <c r="D11" s="83">
        <v>20055000</v>
      </c>
      <c r="E11" s="84">
        <v>28448069</v>
      </c>
      <c r="F11" s="87">
        <v>49355</v>
      </c>
      <c r="G11" s="82" t="s">
        <v>12</v>
      </c>
      <c r="H11" s="84">
        <v>20605000</v>
      </c>
      <c r="I11" s="84">
        <v>20605000</v>
      </c>
      <c r="J11" s="84">
        <f t="shared" ref="J11:J61" si="0">H11-I11</f>
        <v>0</v>
      </c>
      <c r="K11" s="88" t="s">
        <v>310</v>
      </c>
      <c r="L11" s="82" t="s">
        <v>12</v>
      </c>
      <c r="M11" s="81" t="s">
        <v>47</v>
      </c>
      <c r="N11" s="81" t="s">
        <v>44</v>
      </c>
      <c r="O11" s="82"/>
      <c r="P11" s="82"/>
      <c r="Q11" s="82"/>
      <c r="R11" s="86"/>
      <c r="S11" s="86"/>
    </row>
    <row r="12" spans="1:19" s="3" customFormat="1" ht="63" x14ac:dyDescent="0.25">
      <c r="A12" s="86" t="s">
        <v>311</v>
      </c>
      <c r="B12" s="86"/>
      <c r="C12" s="83">
        <v>4370000</v>
      </c>
      <c r="D12" s="83">
        <v>2605000</v>
      </c>
      <c r="E12" s="84">
        <v>2717158</v>
      </c>
      <c r="F12" s="87">
        <v>44150</v>
      </c>
      <c r="G12" s="82" t="s">
        <v>12</v>
      </c>
      <c r="H12" s="84">
        <v>4370000</v>
      </c>
      <c r="I12" s="84">
        <v>4370000</v>
      </c>
      <c r="J12" s="84">
        <f t="shared" si="0"/>
        <v>0</v>
      </c>
      <c r="K12" s="88" t="s">
        <v>312</v>
      </c>
      <c r="L12" s="82" t="s">
        <v>13</v>
      </c>
      <c r="M12" s="81" t="s">
        <v>47</v>
      </c>
      <c r="N12" s="81" t="s">
        <v>44</v>
      </c>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scale="35" fitToWidth="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 xml:space="preserve">Johnson County, Texas </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31400000</v>
      </c>
    </row>
    <row r="11" spans="1:11" x14ac:dyDescent="0.25">
      <c r="A11" s="58" t="s">
        <v>81</v>
      </c>
      <c r="B11" s="90">
        <v>27030000</v>
      </c>
    </row>
    <row r="12" spans="1:11" ht="31.5" x14ac:dyDescent="0.25">
      <c r="A12" s="58" t="s">
        <v>82</v>
      </c>
      <c r="B12" s="90">
        <v>35591699</v>
      </c>
    </row>
    <row r="13" spans="1:11" x14ac:dyDescent="0.25">
      <c r="A13" s="21"/>
      <c r="B13" s="21"/>
    </row>
    <row r="14" spans="1:11" ht="31.5" x14ac:dyDescent="0.25">
      <c r="A14" s="28" t="s">
        <v>224</v>
      </c>
      <c r="B14" s="29"/>
    </row>
    <row r="15" spans="1:11" x14ac:dyDescent="0.25">
      <c r="A15" s="57" t="s">
        <v>83</v>
      </c>
      <c r="B15" s="89">
        <v>31400000</v>
      </c>
    </row>
    <row r="16" spans="1:11" ht="31.5" x14ac:dyDescent="0.25">
      <c r="A16" s="58" t="s">
        <v>84</v>
      </c>
      <c r="B16" s="90">
        <v>27030000</v>
      </c>
    </row>
    <row r="17" spans="1:2" ht="31.5" x14ac:dyDescent="0.25">
      <c r="A17" s="58" t="s">
        <v>85</v>
      </c>
      <c r="B17" s="90">
        <v>35591726</v>
      </c>
    </row>
    <row r="18" spans="1:2" x14ac:dyDescent="0.25">
      <c r="A18" s="21"/>
      <c r="B18" s="21"/>
    </row>
    <row r="19" spans="1:2" ht="31.5" x14ac:dyDescent="0.25">
      <c r="A19" s="28" t="s">
        <v>223</v>
      </c>
      <c r="B19" s="31"/>
    </row>
    <row r="20" spans="1:2" x14ac:dyDescent="0.25">
      <c r="A20" s="57" t="s">
        <v>290</v>
      </c>
      <c r="B20" s="91">
        <v>169159</v>
      </c>
    </row>
    <row r="21" spans="1:2" x14ac:dyDescent="0.25">
      <c r="A21" s="57" t="s">
        <v>291</v>
      </c>
      <c r="B21" s="92" t="s">
        <v>313</v>
      </c>
    </row>
    <row r="22" spans="1:2" ht="31.5" customHeight="1" x14ac:dyDescent="0.25">
      <c r="A22" s="57" t="s">
        <v>86</v>
      </c>
      <c r="B22" s="89">
        <v>185.62</v>
      </c>
    </row>
    <row r="23" spans="1:2" ht="31.5" x14ac:dyDescent="0.25">
      <c r="A23" s="58" t="s">
        <v>87</v>
      </c>
      <c r="B23" s="90">
        <v>161.38</v>
      </c>
    </row>
    <row r="24" spans="1:2" ht="47.25" customHeight="1" x14ac:dyDescent="0.25">
      <c r="A24" s="58" t="s">
        <v>88</v>
      </c>
      <c r="B24" s="90">
        <v>210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Dan Milam</cp:lastModifiedBy>
  <cp:lastPrinted>2018-06-19T20:40:29Z</cp:lastPrinted>
  <dcterms:created xsi:type="dcterms:W3CDTF">2017-01-13T17:49:37Z</dcterms:created>
  <dcterms:modified xsi:type="dcterms:W3CDTF">2019-04-17T15:31:16Z</dcterms:modified>
</cp:coreProperties>
</file>