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belloma\Desktop\website stuff\"/>
    </mc:Choice>
  </mc:AlternateContent>
  <bookViews>
    <workbookView xWindow="360" yWindow="120" windowWidth="11340" windowHeight="5775"/>
  </bookViews>
  <sheets>
    <sheet name=" Con. Amen. Nov 2013 " sheetId="2" r:id="rId1"/>
  </sheets>
  <definedNames>
    <definedName name="_xlnm.Print_Area" localSheetId="0">' Con. Amen. Nov 2013 '!$A$1:$AS$62</definedName>
    <definedName name="_xlnm.Print_Titles" localSheetId="0">' Con. Amen. Nov 2013 '!$1:$1</definedName>
  </definedNames>
  <calcPr calcId="152511"/>
</workbook>
</file>

<file path=xl/calcChain.xml><?xml version="1.0" encoding="utf-8"?>
<calcChain xmlns="http://schemas.openxmlformats.org/spreadsheetml/2006/main">
  <c r="AR26" i="2" l="1"/>
  <c r="AJ25" i="2"/>
  <c r="D4" i="2" l="1"/>
  <c r="E4" i="2"/>
  <c r="F4" i="2"/>
  <c r="G4" i="2"/>
  <c r="H4" i="2"/>
  <c r="I4" i="2"/>
  <c r="J4" i="2"/>
  <c r="K4" i="2"/>
  <c r="L4" i="2"/>
  <c r="M4" i="2"/>
  <c r="N4" i="2"/>
  <c r="O4" i="2"/>
  <c r="P4" i="2"/>
  <c r="Q4" i="2"/>
  <c r="R4" i="2"/>
  <c r="S4" i="2"/>
  <c r="T4" i="2"/>
  <c r="U4" i="2"/>
  <c r="V4" i="2"/>
  <c r="W4" i="2"/>
  <c r="D7" i="2"/>
  <c r="E7" i="2"/>
  <c r="F7" i="2"/>
  <c r="G7" i="2"/>
  <c r="H7" i="2"/>
  <c r="I7" i="2"/>
  <c r="J7" i="2"/>
  <c r="K7" i="2"/>
  <c r="L7" i="2"/>
  <c r="M7" i="2"/>
  <c r="N7" i="2"/>
  <c r="O7" i="2"/>
  <c r="P7" i="2"/>
  <c r="Q7" i="2"/>
  <c r="R7" i="2"/>
  <c r="S7" i="2"/>
  <c r="T7" i="2"/>
  <c r="U7" i="2"/>
  <c r="V7" i="2"/>
  <c r="W7" i="2"/>
  <c r="D10" i="2"/>
  <c r="E10" i="2"/>
  <c r="F10" i="2"/>
  <c r="G10" i="2"/>
  <c r="H10" i="2"/>
  <c r="I10" i="2"/>
  <c r="J10" i="2"/>
  <c r="K10" i="2"/>
  <c r="L10" i="2"/>
  <c r="M10" i="2"/>
  <c r="N10" i="2"/>
  <c r="O10" i="2"/>
  <c r="P10" i="2"/>
  <c r="Q10" i="2"/>
  <c r="R10" i="2"/>
  <c r="S10" i="2"/>
  <c r="T10" i="2"/>
  <c r="U10" i="2"/>
  <c r="V10" i="2"/>
  <c r="W10" i="2"/>
  <c r="AR8" i="2"/>
  <c r="AH10" i="2"/>
  <c r="AR9" i="2"/>
  <c r="AQ7" i="2"/>
  <c r="AP7" i="2"/>
  <c r="AO7" i="2"/>
  <c r="AN7" i="2"/>
  <c r="AM7" i="2"/>
  <c r="AL7" i="2"/>
  <c r="AK7" i="2"/>
  <c r="AJ7" i="2"/>
  <c r="AI7" i="2"/>
  <c r="AH7" i="2"/>
  <c r="AG7" i="2"/>
  <c r="AF7" i="2"/>
  <c r="AE7" i="2"/>
  <c r="AD7" i="2"/>
  <c r="AC7" i="2"/>
  <c r="AB7" i="2"/>
  <c r="AQ10" i="2"/>
  <c r="AP10" i="2"/>
  <c r="AO10" i="2"/>
  <c r="AN10" i="2"/>
  <c r="AM10" i="2"/>
  <c r="AL10" i="2"/>
  <c r="AK10" i="2"/>
  <c r="AJ10" i="2"/>
  <c r="AI10" i="2"/>
  <c r="AG10" i="2"/>
  <c r="AF10" i="2"/>
  <c r="AE10" i="2"/>
  <c r="AD10" i="2"/>
  <c r="AC10" i="2"/>
  <c r="AB10" i="2"/>
  <c r="AQ43" i="2"/>
  <c r="AP43" i="2"/>
  <c r="AO43" i="2"/>
  <c r="AN43" i="2"/>
  <c r="AM43" i="2"/>
  <c r="AL43" i="2"/>
  <c r="AK43" i="2"/>
  <c r="AJ43" i="2"/>
  <c r="AI43" i="2"/>
  <c r="AH43" i="2"/>
  <c r="AG43" i="2"/>
  <c r="AF43" i="2"/>
  <c r="AE43" i="2"/>
  <c r="AD43" i="2"/>
  <c r="AC43" i="2"/>
  <c r="AB43" i="2"/>
  <c r="AQ46" i="2"/>
  <c r="AP46" i="2"/>
  <c r="AO46" i="2"/>
  <c r="AN46" i="2"/>
  <c r="AM46" i="2"/>
  <c r="AL46" i="2"/>
  <c r="AK46" i="2"/>
  <c r="AJ46" i="2"/>
  <c r="AI46" i="2"/>
  <c r="AH46" i="2"/>
  <c r="AG46" i="2"/>
  <c r="AF46" i="2"/>
  <c r="AE46" i="2"/>
  <c r="AD46" i="2"/>
  <c r="AC46" i="2"/>
  <c r="AB46" i="2"/>
  <c r="AQ55" i="2"/>
  <c r="AP55" i="2"/>
  <c r="AO55" i="2"/>
  <c r="AN55" i="2"/>
  <c r="AM55" i="2"/>
  <c r="AL55" i="2"/>
  <c r="AK55" i="2"/>
  <c r="AJ55" i="2"/>
  <c r="AI55" i="2"/>
  <c r="AH55" i="2"/>
  <c r="AG55" i="2"/>
  <c r="AF55" i="2"/>
  <c r="AE55" i="2"/>
  <c r="AD55" i="2"/>
  <c r="AC55" i="2"/>
  <c r="AB55" i="2"/>
  <c r="W55" i="2"/>
  <c r="V55" i="2"/>
  <c r="U55" i="2"/>
  <c r="T55" i="2"/>
  <c r="S55" i="2"/>
  <c r="R55" i="2"/>
  <c r="Q55" i="2"/>
  <c r="P55" i="2"/>
  <c r="O55" i="2"/>
  <c r="N55" i="2"/>
  <c r="M55" i="2"/>
  <c r="L55" i="2"/>
  <c r="K55" i="2"/>
  <c r="J55" i="2"/>
  <c r="I55" i="2"/>
  <c r="H55" i="2"/>
  <c r="G55" i="2"/>
  <c r="F55" i="2"/>
  <c r="E55" i="2"/>
  <c r="W46" i="2"/>
  <c r="V46" i="2"/>
  <c r="U46" i="2"/>
  <c r="T46" i="2"/>
  <c r="S46" i="2"/>
  <c r="R46" i="2"/>
  <c r="Q46" i="2"/>
  <c r="P46" i="2"/>
  <c r="O46" i="2"/>
  <c r="N46" i="2"/>
  <c r="M46" i="2"/>
  <c r="L46" i="2"/>
  <c r="K46" i="2"/>
  <c r="J46" i="2"/>
  <c r="I46" i="2"/>
  <c r="H46" i="2"/>
  <c r="G46" i="2"/>
  <c r="F46" i="2"/>
  <c r="W43" i="2"/>
  <c r="V43" i="2"/>
  <c r="U43" i="2"/>
  <c r="T43" i="2"/>
  <c r="S43" i="2"/>
  <c r="R43" i="2"/>
  <c r="Q43" i="2"/>
  <c r="P43" i="2"/>
  <c r="O43" i="2"/>
  <c r="N43" i="2"/>
  <c r="M43" i="2"/>
  <c r="L43" i="2"/>
  <c r="K43" i="2"/>
  <c r="J43" i="2"/>
  <c r="I43" i="2"/>
  <c r="H43" i="2"/>
  <c r="G43" i="2"/>
  <c r="F43" i="2"/>
  <c r="E43" i="2"/>
  <c r="D55" i="2"/>
  <c r="D46" i="2"/>
  <c r="E46" i="2"/>
  <c r="D43" i="2"/>
  <c r="AR45" i="2"/>
  <c r="AR44" i="2"/>
  <c r="AR42" i="2"/>
  <c r="AR41" i="2"/>
  <c r="AQ40" i="2"/>
  <c r="AP40" i="2"/>
  <c r="AO40" i="2"/>
  <c r="AN40" i="2"/>
  <c r="AM40" i="2"/>
  <c r="AL40" i="2"/>
  <c r="AK40" i="2"/>
  <c r="AJ40" i="2"/>
  <c r="AI40" i="2"/>
  <c r="AH40" i="2"/>
  <c r="AG40" i="2"/>
  <c r="AF40" i="2"/>
  <c r="AE40" i="2"/>
  <c r="AD40" i="2"/>
  <c r="AC40" i="2"/>
  <c r="AB40" i="2"/>
  <c r="W40" i="2"/>
  <c r="V40" i="2"/>
  <c r="U40" i="2"/>
  <c r="T40" i="2"/>
  <c r="S40" i="2"/>
  <c r="R40" i="2"/>
  <c r="Q40" i="2"/>
  <c r="P40" i="2"/>
  <c r="O40" i="2"/>
  <c r="N40" i="2"/>
  <c r="M40" i="2"/>
  <c r="L40" i="2"/>
  <c r="K40" i="2"/>
  <c r="J40" i="2"/>
  <c r="I40" i="2"/>
  <c r="H40" i="2"/>
  <c r="G40" i="2"/>
  <c r="F40" i="2"/>
  <c r="E40" i="2"/>
  <c r="D40" i="2"/>
  <c r="AR39" i="2"/>
  <c r="AR38" i="2"/>
  <c r="AQ37" i="2"/>
  <c r="AP37" i="2"/>
  <c r="AO37" i="2"/>
  <c r="AN37" i="2"/>
  <c r="AM37" i="2"/>
  <c r="AL37" i="2"/>
  <c r="AK37" i="2"/>
  <c r="AJ37" i="2"/>
  <c r="AI37" i="2"/>
  <c r="AH37" i="2"/>
  <c r="AG37" i="2"/>
  <c r="AF37" i="2"/>
  <c r="AE37" i="2"/>
  <c r="AD37" i="2"/>
  <c r="AC37" i="2"/>
  <c r="AB37" i="2"/>
  <c r="W37" i="2"/>
  <c r="V37" i="2"/>
  <c r="U37" i="2"/>
  <c r="T37" i="2"/>
  <c r="S37" i="2"/>
  <c r="R37" i="2"/>
  <c r="Q37" i="2"/>
  <c r="P37" i="2"/>
  <c r="O37" i="2"/>
  <c r="N37" i="2"/>
  <c r="M37" i="2"/>
  <c r="L37" i="2"/>
  <c r="K37" i="2"/>
  <c r="J37" i="2"/>
  <c r="I37" i="2"/>
  <c r="H37" i="2"/>
  <c r="G37" i="2"/>
  <c r="F37" i="2"/>
  <c r="E37" i="2"/>
  <c r="D37" i="2"/>
  <c r="AR36" i="2"/>
  <c r="AR35" i="2"/>
  <c r="AQ34" i="2"/>
  <c r="AP34" i="2"/>
  <c r="AO34" i="2"/>
  <c r="AN34" i="2"/>
  <c r="AM34" i="2"/>
  <c r="AL34" i="2"/>
  <c r="AK34" i="2"/>
  <c r="AJ34" i="2"/>
  <c r="AI34" i="2"/>
  <c r="AH34" i="2"/>
  <c r="AG34" i="2"/>
  <c r="AF34" i="2"/>
  <c r="AE34" i="2"/>
  <c r="AD34" i="2"/>
  <c r="AC34" i="2"/>
  <c r="AB34" i="2"/>
  <c r="W34" i="2"/>
  <c r="V34" i="2"/>
  <c r="U34" i="2"/>
  <c r="T34" i="2"/>
  <c r="S34" i="2"/>
  <c r="R34" i="2"/>
  <c r="Q34" i="2"/>
  <c r="P34" i="2"/>
  <c r="O34" i="2"/>
  <c r="N34" i="2"/>
  <c r="M34" i="2"/>
  <c r="L34" i="2"/>
  <c r="K34" i="2"/>
  <c r="J34" i="2"/>
  <c r="I34" i="2"/>
  <c r="H34" i="2"/>
  <c r="G34" i="2"/>
  <c r="F34" i="2"/>
  <c r="E34" i="2"/>
  <c r="D34" i="2"/>
  <c r="AR33" i="2"/>
  <c r="AR32" i="2"/>
  <c r="AQ31" i="2"/>
  <c r="AP31" i="2"/>
  <c r="AO31" i="2"/>
  <c r="AN31" i="2"/>
  <c r="AM31" i="2"/>
  <c r="AL31" i="2"/>
  <c r="AK31" i="2"/>
  <c r="AJ31" i="2"/>
  <c r="AI31" i="2"/>
  <c r="AH31" i="2"/>
  <c r="AG31" i="2"/>
  <c r="AF31" i="2"/>
  <c r="AE31" i="2"/>
  <c r="AD31" i="2"/>
  <c r="AC31" i="2"/>
  <c r="AB31" i="2"/>
  <c r="W31" i="2"/>
  <c r="V31" i="2"/>
  <c r="U31" i="2"/>
  <c r="T31" i="2"/>
  <c r="S31" i="2"/>
  <c r="R31" i="2"/>
  <c r="Q31" i="2"/>
  <c r="P31" i="2"/>
  <c r="O31" i="2"/>
  <c r="N31" i="2"/>
  <c r="M31" i="2"/>
  <c r="L31" i="2"/>
  <c r="K31" i="2"/>
  <c r="J31" i="2"/>
  <c r="I31" i="2"/>
  <c r="H31" i="2"/>
  <c r="G31" i="2"/>
  <c r="F31" i="2"/>
  <c r="E31" i="2"/>
  <c r="D31" i="2"/>
  <c r="AR30" i="2"/>
  <c r="AR29" i="2"/>
  <c r="AQ28" i="2"/>
  <c r="AP28" i="2"/>
  <c r="AO28" i="2"/>
  <c r="AN28" i="2"/>
  <c r="AM28" i="2"/>
  <c r="AL28" i="2"/>
  <c r="AK28" i="2"/>
  <c r="AJ28" i="2"/>
  <c r="AI28" i="2"/>
  <c r="AH28" i="2"/>
  <c r="AG28" i="2"/>
  <c r="AF28" i="2"/>
  <c r="AE28" i="2"/>
  <c r="AD28" i="2"/>
  <c r="AC28" i="2"/>
  <c r="AB28" i="2"/>
  <c r="W28" i="2"/>
  <c r="V28" i="2"/>
  <c r="U28" i="2"/>
  <c r="T28" i="2"/>
  <c r="S28" i="2"/>
  <c r="R28" i="2"/>
  <c r="Q28" i="2"/>
  <c r="P28" i="2"/>
  <c r="O28" i="2"/>
  <c r="N28" i="2"/>
  <c r="M28" i="2"/>
  <c r="L28" i="2"/>
  <c r="K28" i="2"/>
  <c r="J28" i="2"/>
  <c r="I28" i="2"/>
  <c r="H28" i="2"/>
  <c r="G28" i="2"/>
  <c r="F28" i="2"/>
  <c r="E28" i="2"/>
  <c r="D28" i="2"/>
  <c r="AR27" i="2"/>
  <c r="AQ25" i="2"/>
  <c r="AP25" i="2"/>
  <c r="AO25" i="2"/>
  <c r="AN25" i="2"/>
  <c r="AM25" i="2"/>
  <c r="AL25" i="2"/>
  <c r="AK25" i="2"/>
  <c r="AI25" i="2"/>
  <c r="AH25" i="2"/>
  <c r="AG25" i="2"/>
  <c r="AF25" i="2"/>
  <c r="AE25" i="2"/>
  <c r="AD25" i="2"/>
  <c r="AC25" i="2"/>
  <c r="AB25" i="2"/>
  <c r="W25" i="2"/>
  <c r="V25" i="2"/>
  <c r="U25" i="2"/>
  <c r="T25" i="2"/>
  <c r="S25" i="2"/>
  <c r="R25" i="2"/>
  <c r="Q25" i="2"/>
  <c r="P25" i="2"/>
  <c r="O25" i="2"/>
  <c r="N25" i="2"/>
  <c r="M25" i="2"/>
  <c r="L25" i="2"/>
  <c r="K25" i="2"/>
  <c r="J25" i="2"/>
  <c r="I25" i="2"/>
  <c r="H25" i="2"/>
  <c r="G25" i="2"/>
  <c r="F25" i="2"/>
  <c r="E25" i="2"/>
  <c r="D25" i="2"/>
  <c r="AR24" i="2"/>
  <c r="AR23" i="2"/>
  <c r="AQ22" i="2"/>
  <c r="AP22" i="2"/>
  <c r="AO22" i="2"/>
  <c r="AN22" i="2"/>
  <c r="AM22" i="2"/>
  <c r="AL22" i="2"/>
  <c r="AK22" i="2"/>
  <c r="AJ22" i="2"/>
  <c r="AI22" i="2"/>
  <c r="AH22" i="2"/>
  <c r="AG22" i="2"/>
  <c r="AF22" i="2"/>
  <c r="AE22" i="2"/>
  <c r="AD22" i="2"/>
  <c r="AC22" i="2"/>
  <c r="AB22" i="2"/>
  <c r="W22" i="2"/>
  <c r="V22" i="2"/>
  <c r="U22" i="2"/>
  <c r="T22" i="2"/>
  <c r="S22" i="2"/>
  <c r="R22" i="2"/>
  <c r="Q22" i="2"/>
  <c r="P22" i="2"/>
  <c r="O22" i="2"/>
  <c r="N22" i="2"/>
  <c r="M22" i="2"/>
  <c r="L22" i="2"/>
  <c r="K22" i="2"/>
  <c r="J22" i="2"/>
  <c r="I22" i="2"/>
  <c r="H22" i="2"/>
  <c r="G22" i="2"/>
  <c r="F22" i="2"/>
  <c r="E22" i="2"/>
  <c r="D22" i="2"/>
  <c r="AR60" i="2"/>
  <c r="AR59" i="2"/>
  <c r="W61" i="2"/>
  <c r="V61" i="2"/>
  <c r="U61" i="2"/>
  <c r="T61" i="2"/>
  <c r="S61" i="2"/>
  <c r="R61" i="2"/>
  <c r="Q61" i="2"/>
  <c r="P61" i="2"/>
  <c r="O61" i="2"/>
  <c r="N61" i="2"/>
  <c r="M61" i="2"/>
  <c r="L61" i="2"/>
  <c r="K61" i="2"/>
  <c r="J61" i="2"/>
  <c r="I61" i="2"/>
  <c r="H61" i="2"/>
  <c r="G61" i="2"/>
  <c r="F61" i="2"/>
  <c r="E61" i="2"/>
  <c r="D61" i="2"/>
  <c r="W52" i="2"/>
  <c r="V52" i="2"/>
  <c r="U52" i="2"/>
  <c r="T52" i="2"/>
  <c r="S52" i="2"/>
  <c r="R52" i="2"/>
  <c r="Q52" i="2"/>
  <c r="P52" i="2"/>
  <c r="O52" i="2"/>
  <c r="N52" i="2"/>
  <c r="M52" i="2"/>
  <c r="L52" i="2"/>
  <c r="K52" i="2"/>
  <c r="J52" i="2"/>
  <c r="I52" i="2"/>
  <c r="H52" i="2"/>
  <c r="G52" i="2"/>
  <c r="F52" i="2"/>
  <c r="E52" i="2"/>
  <c r="D52" i="2"/>
  <c r="W49" i="2"/>
  <c r="V49" i="2"/>
  <c r="U49" i="2"/>
  <c r="T49" i="2"/>
  <c r="S49" i="2"/>
  <c r="R49" i="2"/>
  <c r="Q49" i="2"/>
  <c r="P49" i="2"/>
  <c r="O49" i="2"/>
  <c r="N49" i="2"/>
  <c r="M49" i="2"/>
  <c r="L49" i="2"/>
  <c r="K49" i="2"/>
  <c r="J49" i="2"/>
  <c r="I49" i="2"/>
  <c r="H49" i="2"/>
  <c r="G49" i="2"/>
  <c r="F49" i="2"/>
  <c r="E49" i="2"/>
  <c r="D49" i="2"/>
  <c r="W19" i="2"/>
  <c r="V19" i="2"/>
  <c r="U19" i="2"/>
  <c r="T19" i="2"/>
  <c r="S19" i="2"/>
  <c r="R19" i="2"/>
  <c r="Q19" i="2"/>
  <c r="P19" i="2"/>
  <c r="O19" i="2"/>
  <c r="N19" i="2"/>
  <c r="M19" i="2"/>
  <c r="L19" i="2"/>
  <c r="K19" i="2"/>
  <c r="J19" i="2"/>
  <c r="I19" i="2"/>
  <c r="H19" i="2"/>
  <c r="G19" i="2"/>
  <c r="F19" i="2"/>
  <c r="E19" i="2"/>
  <c r="D19" i="2"/>
  <c r="W16" i="2"/>
  <c r="V16" i="2"/>
  <c r="U16" i="2"/>
  <c r="T16" i="2"/>
  <c r="S16" i="2"/>
  <c r="R16" i="2"/>
  <c r="Q16" i="2"/>
  <c r="P16" i="2"/>
  <c r="O16" i="2"/>
  <c r="N16" i="2"/>
  <c r="M16" i="2"/>
  <c r="L16" i="2"/>
  <c r="K16" i="2"/>
  <c r="J16" i="2"/>
  <c r="I16" i="2"/>
  <c r="H16" i="2"/>
  <c r="G16" i="2"/>
  <c r="F16" i="2"/>
  <c r="E16" i="2"/>
  <c r="D16" i="2"/>
  <c r="W13" i="2"/>
  <c r="V13" i="2"/>
  <c r="U13" i="2"/>
  <c r="T13" i="2"/>
  <c r="S13" i="2"/>
  <c r="R13" i="2"/>
  <c r="Q13" i="2"/>
  <c r="P13" i="2"/>
  <c r="O13" i="2"/>
  <c r="N13" i="2"/>
  <c r="M13" i="2"/>
  <c r="L13" i="2"/>
  <c r="K13" i="2"/>
  <c r="J13" i="2"/>
  <c r="I13" i="2"/>
  <c r="H13" i="2"/>
  <c r="G13" i="2"/>
  <c r="F13" i="2"/>
  <c r="E13" i="2"/>
  <c r="D13" i="2"/>
  <c r="AQ52" i="2"/>
  <c r="AP52" i="2"/>
  <c r="AO52" i="2"/>
  <c r="AN52" i="2"/>
  <c r="AM52" i="2"/>
  <c r="AL52" i="2"/>
  <c r="AK52" i="2"/>
  <c r="AJ52" i="2"/>
  <c r="AI52" i="2"/>
  <c r="AH52" i="2"/>
  <c r="AG52" i="2"/>
  <c r="AF52" i="2"/>
  <c r="AE52" i="2"/>
  <c r="AD52" i="2"/>
  <c r="AC52" i="2"/>
  <c r="AB52" i="2"/>
  <c r="AQ49" i="2"/>
  <c r="AP49" i="2"/>
  <c r="AO49" i="2"/>
  <c r="AN49" i="2"/>
  <c r="AM49" i="2"/>
  <c r="AL49" i="2"/>
  <c r="AK49" i="2"/>
  <c r="AJ49" i="2"/>
  <c r="AI49" i="2"/>
  <c r="AH49" i="2"/>
  <c r="AG49" i="2"/>
  <c r="AF49" i="2"/>
  <c r="AE49" i="2"/>
  <c r="AD49" i="2"/>
  <c r="AC49" i="2"/>
  <c r="AB49" i="2"/>
  <c r="AQ19" i="2"/>
  <c r="AP19" i="2"/>
  <c r="AO19" i="2"/>
  <c r="AN19" i="2"/>
  <c r="AM19" i="2"/>
  <c r="AL19" i="2"/>
  <c r="AK19" i="2"/>
  <c r="AJ19" i="2"/>
  <c r="AI19" i="2"/>
  <c r="AH19" i="2"/>
  <c r="AG19" i="2"/>
  <c r="AF19" i="2"/>
  <c r="AE19" i="2"/>
  <c r="AD19" i="2"/>
  <c r="AC19" i="2"/>
  <c r="AB19" i="2"/>
  <c r="AQ16" i="2"/>
  <c r="AP16" i="2"/>
  <c r="AO16" i="2"/>
  <c r="AN16" i="2"/>
  <c r="AM16" i="2"/>
  <c r="AL16" i="2"/>
  <c r="AK16" i="2"/>
  <c r="AJ16" i="2"/>
  <c r="AI16" i="2"/>
  <c r="AH16" i="2"/>
  <c r="AG16" i="2"/>
  <c r="AF16" i="2"/>
  <c r="AE16" i="2"/>
  <c r="AD16" i="2"/>
  <c r="AC16" i="2"/>
  <c r="AB16" i="2"/>
  <c r="AQ13" i="2"/>
  <c r="AP13" i="2"/>
  <c r="AO13" i="2"/>
  <c r="AN13" i="2"/>
  <c r="AM13" i="2"/>
  <c r="AL13" i="2"/>
  <c r="AK13" i="2"/>
  <c r="AJ13" i="2"/>
  <c r="AI13" i="2"/>
  <c r="AH13" i="2"/>
  <c r="AG13" i="2"/>
  <c r="AF13" i="2"/>
  <c r="AE13" i="2"/>
  <c r="AD13" i="2"/>
  <c r="AC13" i="2"/>
  <c r="AB13" i="2"/>
  <c r="AP61" i="2"/>
  <c r="AP4" i="2"/>
  <c r="AD61" i="2"/>
  <c r="AR12" i="2"/>
  <c r="AR11" i="2"/>
  <c r="AR6" i="2"/>
  <c r="AR5" i="2"/>
  <c r="AB4" i="2"/>
  <c r="AC4" i="2"/>
  <c r="AD4" i="2"/>
  <c r="AE4" i="2"/>
  <c r="AF4" i="2"/>
  <c r="AG4" i="2"/>
  <c r="AH4" i="2"/>
  <c r="AI4" i="2"/>
  <c r="AJ4" i="2"/>
  <c r="AK4" i="2"/>
  <c r="AL4" i="2"/>
  <c r="AM4" i="2"/>
  <c r="AN4" i="2"/>
  <c r="AO4" i="2"/>
  <c r="AQ4" i="2"/>
  <c r="AR3" i="2"/>
  <c r="AR2" i="2"/>
  <c r="AM61" i="2"/>
  <c r="AC61" i="2"/>
  <c r="AB61" i="2"/>
  <c r="AE61" i="2"/>
  <c r="AF61" i="2"/>
  <c r="AG61" i="2"/>
  <c r="AH61" i="2"/>
  <c r="AI61" i="2"/>
  <c r="AJ61" i="2"/>
  <c r="AK61" i="2"/>
  <c r="AL61" i="2"/>
  <c r="AN61" i="2"/>
  <c r="AO61" i="2"/>
  <c r="AQ61" i="2"/>
  <c r="AR53" i="2"/>
  <c r="AR54" i="2"/>
  <c r="AR51" i="2"/>
  <c r="AR50" i="2"/>
  <c r="AR47" i="2"/>
  <c r="AR48" i="2"/>
  <c r="AR20" i="2"/>
  <c r="AR21" i="2"/>
  <c r="AR17" i="2"/>
  <c r="AR18" i="2"/>
  <c r="AR15" i="2"/>
  <c r="AR14" i="2"/>
  <c r="AR25" i="2" l="1"/>
  <c r="AR28" i="2"/>
  <c r="AR46" i="2"/>
  <c r="AR52" i="2"/>
  <c r="AR16" i="2"/>
  <c r="AR19" i="2"/>
  <c r="AR49" i="2"/>
  <c r="AR13" i="2"/>
  <c r="AR7" i="2"/>
  <c r="AR22" i="2"/>
  <c r="AR31" i="2"/>
  <c r="AR34" i="2"/>
  <c r="AR37" i="2"/>
  <c r="AR40" i="2"/>
  <c r="AR43" i="2"/>
  <c r="AR55" i="2"/>
  <c r="AR61" i="2"/>
  <c r="AR4" i="2"/>
  <c r="AR10" i="2"/>
</calcChain>
</file>

<file path=xl/sharedStrings.xml><?xml version="1.0" encoding="utf-8"?>
<sst xmlns="http://schemas.openxmlformats.org/spreadsheetml/2006/main" count="326" uniqueCount="101">
  <si>
    <t>Pct1</t>
  </si>
  <si>
    <t>Pct2</t>
  </si>
  <si>
    <t>Pct 3</t>
  </si>
  <si>
    <t>Pct4</t>
  </si>
  <si>
    <t>Pct5</t>
  </si>
  <si>
    <t>Pct6</t>
  </si>
  <si>
    <t>Pct7</t>
  </si>
  <si>
    <t>Pct8</t>
  </si>
  <si>
    <t>Pct9</t>
  </si>
  <si>
    <t>Pct10</t>
  </si>
  <si>
    <t>Pct11</t>
  </si>
  <si>
    <t>Pct12</t>
  </si>
  <si>
    <t>Pct13</t>
  </si>
  <si>
    <t>Pct14</t>
  </si>
  <si>
    <t>Pct15</t>
  </si>
  <si>
    <t>Pct16</t>
  </si>
  <si>
    <t>Pct17</t>
  </si>
  <si>
    <t>Pct18</t>
  </si>
  <si>
    <t>Pct19</t>
  </si>
  <si>
    <t>Pct20</t>
  </si>
  <si>
    <t>Pct21</t>
  </si>
  <si>
    <t>Pct22</t>
  </si>
  <si>
    <t>Pct23</t>
  </si>
  <si>
    <t>Pct24</t>
  </si>
  <si>
    <t>Pct25</t>
  </si>
  <si>
    <t>Pct27</t>
  </si>
  <si>
    <t>Pct28</t>
  </si>
  <si>
    <t>Pct29</t>
  </si>
  <si>
    <t>Pct30</t>
  </si>
  <si>
    <t>Pct31</t>
  </si>
  <si>
    <t>Pct32</t>
  </si>
  <si>
    <t>TOTAL</t>
  </si>
  <si>
    <t>EDay</t>
  </si>
  <si>
    <t>Early</t>
  </si>
  <si>
    <t>Total</t>
  </si>
  <si>
    <t>Pct26</t>
  </si>
  <si>
    <t>Pct35</t>
  </si>
  <si>
    <t>BALLOTS</t>
  </si>
  <si>
    <t>CAST</t>
  </si>
  <si>
    <t>Pct34</t>
  </si>
  <si>
    <t>Pct36</t>
  </si>
  <si>
    <t>TOTAL REGISTERED VOTERS</t>
  </si>
  <si>
    <t>Pct33</t>
  </si>
  <si>
    <t>PROPOSITION</t>
  </si>
  <si>
    <t>PROPOSITION 1</t>
  </si>
  <si>
    <t>FOR</t>
  </si>
  <si>
    <t>AGAINST</t>
  </si>
  <si>
    <t>The constitutional amendment authorizing the legislature to provide for an exemption from ad valorem taxation of all or part of the market value of the residence homestead of the surviving spouse of a member of the armed services of the United States who is killed in action.</t>
  </si>
  <si>
    <t>PROPOSITION 2</t>
  </si>
  <si>
    <t>PROPOSITION 3</t>
  </si>
  <si>
    <t>The constitutional amendment to authorize a political subdivision of this state to extend the number of days that aircraft parts that are exempt from ad valorem taxation due to their location in this state for a temporary period may be located in this state for purposes of qualifying for the tax exemption.</t>
  </si>
  <si>
    <t>PROPOSITION 4</t>
  </si>
  <si>
    <t>The constitutional amendment authorizing the legislature to provide for an exemption from ad valorem taxation of part of the market value of the residence homestead of a partially disabled veteran or the surviving spouse of a partially disabled veteran if the residence homestead was donated to the disabled veteran by a charitable organization.</t>
  </si>
  <si>
    <t>The constitutional amendment to authorize the making of a reverse mortgage loan for the purchase of homestead property and to amend lender disclosures and other requirements in connection with a reverse mortage loan.</t>
  </si>
  <si>
    <t>PROPOSITION 6</t>
  </si>
  <si>
    <t>PROPOSITION 7</t>
  </si>
  <si>
    <t>The constitutional amendment authorizing a home-rule municipality to provide in its charter the procedure to fill a vacancy on its governing body for which the unexpired term is 12 months or less.</t>
  </si>
  <si>
    <t>PROPOSITION 8</t>
  </si>
  <si>
    <t>The constitutional amendment repealing Section 7, Article IX, Texas Constitution, which relates to the creation of a hospital district in Hidalgo County.</t>
  </si>
  <si>
    <t>PROPOSITION 9</t>
  </si>
  <si>
    <t>The constitutional amendment relating to expanding the types of sanctions that may be assessed against a judge or justice following a formal proceeding instuted by the State Commission on Judicial conduct.</t>
  </si>
  <si>
    <t>PROPOSITION 5</t>
  </si>
  <si>
    <t>The constitutional amendment eliminating an obsolete requirement for a State Medical Education Board and a State Medical Education Fund, neither of which is operational.</t>
  </si>
  <si>
    <t>The constitutional amendment providing for the creation of the State Water Implementation Fund for Texas and the State Water Implementation Revenue Fund for Texas to assist in the financing of priority projects in the state water plan to ensure the availability of adequate water resources.</t>
  </si>
  <si>
    <t>512</t>
  </si>
  <si>
    <t>4118</t>
  </si>
  <si>
    <t>3047</t>
  </si>
  <si>
    <t>5895</t>
  </si>
  <si>
    <t>3268</t>
  </si>
  <si>
    <t>323</t>
  </si>
  <si>
    <t>4996</t>
  </si>
  <si>
    <t>5358</t>
  </si>
  <si>
    <t>924</t>
  </si>
  <si>
    <t>3196</t>
  </si>
  <si>
    <t>3351</t>
  </si>
  <si>
    <t>2322</t>
  </si>
  <si>
    <t>1749</t>
  </si>
  <si>
    <t>374</t>
  </si>
  <si>
    <t>1282</t>
  </si>
  <si>
    <t>464</t>
  </si>
  <si>
    <t>2978</t>
  </si>
  <si>
    <t>3387</t>
  </si>
  <si>
    <t>4900</t>
  </si>
  <si>
    <t>1300</t>
  </si>
  <si>
    <t>1329</t>
  </si>
  <si>
    <t>3721</t>
  </si>
  <si>
    <t>2103</t>
  </si>
  <si>
    <t>1156</t>
  </si>
  <si>
    <t>1375</t>
  </si>
  <si>
    <t>1169</t>
  </si>
  <si>
    <t>1864</t>
  </si>
  <si>
    <t>1611</t>
  </si>
  <si>
    <t>932</t>
  </si>
  <si>
    <t>873</t>
  </si>
  <si>
    <t>1047</t>
  </si>
  <si>
    <t>2665</t>
  </si>
  <si>
    <t>1000</t>
  </si>
  <si>
    <t>2013</t>
  </si>
  <si>
    <t>3561</t>
  </si>
  <si>
    <t>933</t>
  </si>
  <si>
    <t>81096</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</si>
</sst>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ont>
    <font>
      <sz val="8"/>
      <name val="Arial"/>
    </font>
    <font>
      <sz val="10"/>
      <name val="Arial Narrow"/>
    </font>
    <font>
      <sz val="12"/>
      <name val="Footlight MT Light"/>
    </font>
    <font>
      <sz val="10"/>
      <name val="Arial Narrow"/>
      <family val="2"/>
    </font>
    <font>
      <sz val="10"/>
      <color indexed="9"/>
      <name val="Arial Narrow"/>
      <family val="2"/>
    </font>
    <font>
      <sz val="8"/>
      <name val="Arial Narrow"/>
      <family val="2"/>
    </font>
    <font>
      <sz val="9"/>
      <name val="Arial Narrow"/>
      <family val="2"/>
    </font>
    <font>
      <b/>
      <sz val="10"/>
      <name val="Arial Narrow"/>
      <family val="2"/>
    </font>
    <font>
      <b/>
      <sz val="10"/>
      <name val="Arial"/>
      <family val="2"/>
    </font>
    <font>
      <sz val="8"/>
      <color indexed="9"/>
      <name val="Arial Narrow"/>
      <family val="2"/>
    </font>
    <font>
      <sz val="9"/>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s>
  <borders count="22">
    <border>
      <left/>
      <right/>
      <top/>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3" fillId="0" borderId="0"/>
  </cellStyleXfs>
  <cellXfs count="106">
    <xf numFmtId="0" fontId="0" fillId="0" borderId="0" xfId="0"/>
    <xf numFmtId="49" fontId="4" fillId="0" borderId="0" xfId="1" applyNumberFormat="1" applyFont="1"/>
    <xf numFmtId="49" fontId="4" fillId="0" borderId="1" xfId="1" applyNumberFormat="1" applyFont="1" applyBorder="1"/>
    <xf numFmtId="49" fontId="4" fillId="2" borderId="1" xfId="1" applyNumberFormat="1" applyFont="1" applyFill="1" applyBorder="1"/>
    <xf numFmtId="0" fontId="4" fillId="0" borderId="0" xfId="1" applyFont="1"/>
    <xf numFmtId="49" fontId="4" fillId="0" borderId="0" xfId="1" applyNumberFormat="1" applyFont="1" applyBorder="1"/>
    <xf numFmtId="1" fontId="4" fillId="2" borderId="2" xfId="1" applyNumberFormat="1" applyFont="1" applyFill="1" applyBorder="1"/>
    <xf numFmtId="1" fontId="4" fillId="0" borderId="2" xfId="1" applyNumberFormat="1" applyFont="1" applyBorder="1"/>
    <xf numFmtId="1" fontId="4" fillId="2" borderId="1" xfId="1" applyNumberFormat="1" applyFont="1" applyFill="1" applyBorder="1"/>
    <xf numFmtId="1" fontId="4" fillId="0" borderId="1" xfId="1" applyNumberFormat="1" applyFont="1" applyBorder="1"/>
    <xf numFmtId="1" fontId="4" fillId="2" borderId="3" xfId="1" applyNumberFormat="1" applyFont="1" applyFill="1" applyBorder="1"/>
    <xf numFmtId="1" fontId="4" fillId="0" borderId="3" xfId="1" applyNumberFormat="1" applyFont="1" applyBorder="1"/>
    <xf numFmtId="0" fontId="4" fillId="0" borderId="0" xfId="1" applyFont="1" applyFill="1"/>
    <xf numFmtId="49" fontId="4" fillId="0" borderId="0" xfId="1" applyNumberFormat="1" applyFont="1" applyFill="1" applyBorder="1"/>
    <xf numFmtId="1" fontId="4" fillId="0" borderId="0" xfId="1" applyNumberFormat="1" applyFont="1" applyFill="1" applyBorder="1"/>
    <xf numFmtId="49" fontId="4" fillId="0" borderId="0" xfId="1" applyNumberFormat="1" applyFont="1" applyFill="1"/>
    <xf numFmtId="1" fontId="4" fillId="0" borderId="0" xfId="1" applyNumberFormat="1" applyFont="1" applyBorder="1"/>
    <xf numFmtId="0" fontId="5" fillId="0" borderId="0" xfId="1" applyFont="1" applyFill="1"/>
    <xf numFmtId="49" fontId="5" fillId="0" borderId="0" xfId="1" applyNumberFormat="1" applyFont="1" applyFill="1" applyBorder="1"/>
    <xf numFmtId="1" fontId="5" fillId="0" borderId="0" xfId="1" applyNumberFormat="1" applyFont="1" applyFill="1" applyBorder="1"/>
    <xf numFmtId="1" fontId="5" fillId="0" borderId="0" xfId="1" applyNumberFormat="1" applyFont="1" applyFill="1" applyBorder="1" applyAlignment="1">
      <alignment horizontal="right"/>
    </xf>
    <xf numFmtId="49" fontId="5" fillId="0" borderId="0" xfId="1" applyNumberFormat="1" applyFont="1" applyFill="1"/>
    <xf numFmtId="1" fontId="4" fillId="0" borderId="0" xfId="1" applyNumberFormat="1" applyFont="1" applyFill="1" applyBorder="1" applyAlignment="1">
      <alignment horizontal="right"/>
    </xf>
    <xf numFmtId="49" fontId="6" fillId="0" borderId="0" xfId="1" applyNumberFormat="1" applyFont="1"/>
    <xf numFmtId="49" fontId="7" fillId="0" borderId="0" xfId="1" applyNumberFormat="1" applyFont="1"/>
    <xf numFmtId="49" fontId="7" fillId="0" borderId="0" xfId="1" applyNumberFormat="1" applyFont="1" applyBorder="1"/>
    <xf numFmtId="49" fontId="4" fillId="0" borderId="5" xfId="1" applyNumberFormat="1" applyFont="1" applyBorder="1"/>
    <xf numFmtId="49" fontId="4" fillId="0" borderId="6" xfId="1" applyNumberFormat="1" applyFont="1" applyBorder="1"/>
    <xf numFmtId="49" fontId="4" fillId="0" borderId="7" xfId="1" applyNumberFormat="1" applyFont="1" applyBorder="1"/>
    <xf numFmtId="49" fontId="4" fillId="0" borderId="8" xfId="1" applyNumberFormat="1" applyFont="1" applyBorder="1"/>
    <xf numFmtId="49" fontId="4" fillId="0" borderId="9" xfId="1" applyNumberFormat="1" applyFont="1" applyBorder="1"/>
    <xf numFmtId="49" fontId="2" fillId="0" borderId="6" xfId="0" applyNumberFormat="1" applyFont="1" applyBorder="1"/>
    <xf numFmtId="1" fontId="4" fillId="3" borderId="0" xfId="1" applyNumberFormat="1" applyFont="1" applyFill="1" applyBorder="1" applyAlignment="1">
      <alignment horizontal="right"/>
    </xf>
    <xf numFmtId="49" fontId="4" fillId="3" borderId="1" xfId="1" applyNumberFormat="1" applyFont="1" applyFill="1" applyBorder="1"/>
    <xf numFmtId="1" fontId="5" fillId="3" borderId="0" xfId="1" applyNumberFormat="1" applyFont="1" applyFill="1" applyBorder="1" applyAlignment="1">
      <alignment horizontal="right"/>
    </xf>
    <xf numFmtId="0" fontId="0" fillId="2" borderId="10" xfId="0" applyFill="1" applyBorder="1"/>
    <xf numFmtId="0" fontId="0" fillId="0" borderId="2" xfId="0" applyBorder="1"/>
    <xf numFmtId="0" fontId="0" fillId="2" borderId="2" xfId="0" applyFill="1" applyBorder="1"/>
    <xf numFmtId="0" fontId="0" fillId="3" borderId="0" xfId="0" applyFill="1" applyBorder="1"/>
    <xf numFmtId="49" fontId="2" fillId="0" borderId="8" xfId="0" applyNumberFormat="1" applyFont="1" applyBorder="1"/>
    <xf numFmtId="0" fontId="0" fillId="2" borderId="11" xfId="0" applyFill="1" applyBorder="1"/>
    <xf numFmtId="0" fontId="0" fillId="0" borderId="4" xfId="0" applyBorder="1"/>
    <xf numFmtId="0" fontId="0" fillId="2" borderId="4" xfId="0" applyFill="1" applyBorder="1"/>
    <xf numFmtId="1" fontId="4" fillId="2" borderId="0" xfId="1" applyNumberFormat="1" applyFont="1" applyFill="1" applyBorder="1"/>
    <xf numFmtId="49" fontId="4" fillId="0" borderId="1" xfId="1" applyNumberFormat="1" applyFont="1" applyFill="1" applyBorder="1"/>
    <xf numFmtId="49" fontId="6" fillId="0" borderId="4" xfId="1" applyNumberFormat="1" applyFont="1" applyBorder="1"/>
    <xf numFmtId="49" fontId="10" fillId="0" borderId="0" xfId="1" applyNumberFormat="1" applyFont="1" applyFill="1"/>
    <xf numFmtId="49" fontId="6" fillId="0" borderId="0" xfId="1" applyNumberFormat="1" applyFont="1" applyFill="1"/>
    <xf numFmtId="0" fontId="1" fillId="0" borderId="0" xfId="0" applyFont="1" applyBorder="1"/>
    <xf numFmtId="0" fontId="1" fillId="3" borderId="0" xfId="0" applyFont="1" applyFill="1" applyBorder="1"/>
    <xf numFmtId="0" fontId="9" fillId="0" borderId="0" xfId="0" applyFont="1" applyBorder="1"/>
    <xf numFmtId="1" fontId="4" fillId="4" borderId="2" xfId="1" applyNumberFormat="1" applyFont="1" applyFill="1" applyBorder="1"/>
    <xf numFmtId="1" fontId="4" fillId="4" borderId="1" xfId="1" applyNumberFormat="1" applyFont="1" applyFill="1" applyBorder="1"/>
    <xf numFmtId="1" fontId="4" fillId="4" borderId="0" xfId="1" applyNumberFormat="1" applyFont="1" applyFill="1" applyBorder="1"/>
    <xf numFmtId="49" fontId="4" fillId="4" borderId="0" xfId="1" applyNumberFormat="1" applyFont="1" applyFill="1"/>
    <xf numFmtId="0" fontId="0" fillId="4" borderId="4" xfId="0" applyFill="1" applyBorder="1"/>
    <xf numFmtId="0" fontId="0" fillId="4" borderId="2" xfId="0" applyFill="1" applyBorder="1"/>
    <xf numFmtId="49" fontId="4" fillId="5" borderId="1" xfId="1" applyNumberFormat="1" applyFont="1" applyFill="1" applyBorder="1"/>
    <xf numFmtId="1" fontId="4" fillId="5" borderId="2" xfId="1" applyNumberFormat="1" applyFont="1" applyFill="1" applyBorder="1"/>
    <xf numFmtId="1" fontId="4" fillId="5" borderId="1" xfId="1" applyNumberFormat="1" applyFont="1" applyFill="1" applyBorder="1"/>
    <xf numFmtId="1" fontId="4" fillId="5" borderId="0" xfId="1" applyNumberFormat="1" applyFont="1" applyFill="1" applyBorder="1"/>
    <xf numFmtId="0" fontId="0" fillId="5" borderId="4" xfId="0" applyFill="1" applyBorder="1"/>
    <xf numFmtId="0" fontId="0" fillId="5" borderId="2" xfId="0" applyFill="1" applyBorder="1"/>
    <xf numFmtId="1" fontId="4" fillId="0" borderId="3" xfId="1" applyNumberFormat="1" applyFont="1" applyFill="1" applyBorder="1"/>
    <xf numFmtId="1" fontId="4" fillId="0" borderId="2" xfId="1" applyNumberFormat="1" applyFont="1" applyFill="1" applyBorder="1"/>
    <xf numFmtId="49" fontId="7" fillId="0" borderId="1" xfId="1" applyNumberFormat="1" applyFont="1" applyBorder="1"/>
    <xf numFmtId="49" fontId="7" fillId="0" borderId="0" xfId="1" applyNumberFormat="1" applyFont="1" applyFill="1" applyBorder="1"/>
    <xf numFmtId="0" fontId="11" fillId="0" borderId="12" xfId="0" applyFont="1" applyBorder="1"/>
    <xf numFmtId="1" fontId="8" fillId="3" borderId="14" xfId="1" applyNumberFormat="1" applyFont="1" applyFill="1" applyBorder="1"/>
    <xf numFmtId="1" fontId="8" fillId="3" borderId="10" xfId="1" applyNumberFormat="1" applyFont="1" applyFill="1" applyBorder="1"/>
    <xf numFmtId="1" fontId="8" fillId="3" borderId="15" xfId="1" applyNumberFormat="1" applyFont="1" applyFill="1" applyBorder="1"/>
    <xf numFmtId="0" fontId="8" fillId="3" borderId="14" xfId="1" applyFont="1" applyFill="1" applyBorder="1"/>
    <xf numFmtId="0" fontId="8" fillId="3" borderId="10" xfId="1" applyFont="1" applyFill="1" applyBorder="1"/>
    <xf numFmtId="0" fontId="8" fillId="3" borderId="15" xfId="1" applyFont="1" applyFill="1" applyBorder="1"/>
    <xf numFmtId="1" fontId="8" fillId="3" borderId="11" xfId="1" applyNumberFormat="1" applyFont="1" applyFill="1" applyBorder="1"/>
    <xf numFmtId="49" fontId="2" fillId="0" borderId="16" xfId="0" applyNumberFormat="1" applyFont="1" applyBorder="1"/>
    <xf numFmtId="49" fontId="4" fillId="0" borderId="2" xfId="1" applyNumberFormat="1" applyFont="1" applyBorder="1"/>
    <xf numFmtId="49" fontId="7" fillId="0" borderId="2" xfId="1" applyNumberFormat="1" applyFont="1" applyBorder="1"/>
    <xf numFmtId="49" fontId="8" fillId="0" borderId="2" xfId="1" applyNumberFormat="1" applyFont="1" applyBorder="1"/>
    <xf numFmtId="0" fontId="0" fillId="2" borderId="0" xfId="0" applyFill="1" applyBorder="1"/>
    <xf numFmtId="0" fontId="0" fillId="0" borderId="0" xfId="0" applyBorder="1"/>
    <xf numFmtId="0" fontId="0" fillId="5" borderId="0" xfId="0" applyFill="1" applyBorder="1"/>
    <xf numFmtId="0" fontId="0" fillId="0" borderId="0" xfId="0" applyFill="1" applyBorder="1"/>
    <xf numFmtId="1" fontId="4" fillId="0" borderId="1" xfId="1" applyNumberFormat="1" applyFont="1" applyFill="1" applyBorder="1"/>
    <xf numFmtId="1" fontId="8" fillId="3" borderId="17" xfId="1" applyNumberFormat="1" applyFont="1" applyFill="1" applyBorder="1"/>
    <xf numFmtId="49" fontId="4" fillId="0" borderId="18" xfId="1" applyNumberFormat="1" applyFont="1" applyBorder="1"/>
    <xf numFmtId="49" fontId="7" fillId="0" borderId="5" xfId="1" applyNumberFormat="1" applyFont="1" applyBorder="1"/>
    <xf numFmtId="49" fontId="7" fillId="0" borderId="9" xfId="1" applyNumberFormat="1" applyFont="1" applyBorder="1"/>
    <xf numFmtId="49" fontId="7" fillId="0" borderId="7" xfId="1" applyNumberFormat="1" applyFont="1" applyBorder="1"/>
    <xf numFmtId="49" fontId="4" fillId="4" borderId="13" xfId="1" applyNumberFormat="1" applyFont="1" applyFill="1" applyBorder="1"/>
    <xf numFmtId="1" fontId="4" fillId="4" borderId="20" xfId="1" applyNumberFormat="1" applyFont="1" applyFill="1" applyBorder="1"/>
    <xf numFmtId="1" fontId="4" fillId="4" borderId="13" xfId="1" applyNumberFormat="1" applyFont="1" applyFill="1" applyBorder="1"/>
    <xf numFmtId="1" fontId="4" fillId="4" borderId="12" xfId="1" applyNumberFormat="1" applyFont="1" applyFill="1" applyBorder="1"/>
    <xf numFmtId="1" fontId="4" fillId="0" borderId="13" xfId="1" applyNumberFormat="1" applyFont="1" applyFill="1" applyBorder="1"/>
    <xf numFmtId="1" fontId="4" fillId="0" borderId="13" xfId="1" applyNumberFormat="1" applyFont="1" applyBorder="1"/>
    <xf numFmtId="0" fontId="0" fillId="4" borderId="21" xfId="0" applyFill="1" applyBorder="1"/>
    <xf numFmtId="0" fontId="0" fillId="4" borderId="20" xfId="0" applyFill="1" applyBorder="1"/>
    <xf numFmtId="49" fontId="4" fillId="5" borderId="6" xfId="1" applyNumberFormat="1" applyFont="1" applyFill="1" applyBorder="1"/>
    <xf numFmtId="49" fontId="4" fillId="0" borderId="6" xfId="1" applyNumberFormat="1" applyFont="1" applyFill="1" applyBorder="1"/>
    <xf numFmtId="49" fontId="4" fillId="4" borderId="6" xfId="1" applyNumberFormat="1" applyFont="1" applyFill="1" applyBorder="1"/>
    <xf numFmtId="49" fontId="8" fillId="0" borderId="1" xfId="1" applyNumberFormat="1" applyFont="1" applyBorder="1"/>
    <xf numFmtId="0" fontId="4" fillId="2" borderId="0" xfId="0" applyFont="1" applyFill="1" applyBorder="1"/>
    <xf numFmtId="49" fontId="4" fillId="0" borderId="19" xfId="1" applyNumberFormat="1" applyFont="1" applyBorder="1" applyAlignment="1">
      <alignment horizontal="center" vertical="center" wrapText="1"/>
    </xf>
    <xf numFmtId="49" fontId="4" fillId="0" borderId="0" xfId="1" applyNumberFormat="1" applyFont="1" applyBorder="1" applyAlignment="1">
      <alignment horizontal="center" vertical="center" wrapText="1"/>
    </xf>
    <xf numFmtId="49" fontId="4" fillId="0" borderId="1" xfId="1" applyNumberFormat="1" applyFont="1" applyBorder="1" applyAlignment="1">
      <alignment horizontal="center" vertical="center" wrapText="1"/>
    </xf>
    <xf numFmtId="49" fontId="4" fillId="0" borderId="0" xfId="1" applyNumberFormat="1" applyFont="1" applyAlignment="1">
      <alignment horizontal="center" vertical="center" wrapText="1"/>
    </xf>
  </cellXfs>
  <cellStyles count="2">
    <cellStyle name="Normal" xfId="0" builtinId="0"/>
    <cellStyle name="Normal_REP PRIMARY"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2"/>
  <sheetViews>
    <sheetView tabSelected="1" zoomScale="120" zoomScaleNormal="120" workbookViewId="0">
      <selection activeCell="P69" sqref="P69"/>
    </sheetView>
  </sheetViews>
  <sheetFormatPr defaultColWidth="3.85546875" defaultRowHeight="12.6" customHeight="1" x14ac:dyDescent="0.25"/>
  <cols>
    <col min="1" max="1" width="22.85546875" style="1" customWidth="1"/>
    <col min="2" max="2" width="7.42578125" style="24" bestFit="1" customWidth="1"/>
    <col min="3" max="3" width="4.85546875" style="1" bestFit="1" customWidth="1"/>
    <col min="4" max="20" width="6" style="1" customWidth="1"/>
    <col min="21" max="21" width="6" style="54" customWidth="1"/>
    <col min="22" max="22" width="6" style="15" customWidth="1"/>
    <col min="23" max="23" width="6" style="54" customWidth="1"/>
    <col min="24" max="24" width="3.5703125" style="1" customWidth="1"/>
    <col min="25" max="25" width="22.85546875" style="1" customWidth="1"/>
    <col min="26" max="26" width="7.42578125" style="24" bestFit="1" customWidth="1"/>
    <col min="27" max="27" width="4.85546875" style="1" bestFit="1" customWidth="1"/>
    <col min="28" max="42" width="6.28515625" style="1" customWidth="1"/>
    <col min="43" max="43" width="6.28515625" style="15" customWidth="1"/>
    <col min="44" max="44" width="10.5703125" style="1" customWidth="1"/>
    <col min="45" max="45" width="5.28515625" style="23" bestFit="1" customWidth="1"/>
    <col min="46" max="16384" width="3.85546875" style="1"/>
  </cols>
  <sheetData>
    <row r="1" spans="1:45" ht="16.5" customHeight="1" thickBot="1" x14ac:dyDescent="0.3">
      <c r="A1" s="100" t="s">
        <v>43</v>
      </c>
      <c r="B1" s="65"/>
      <c r="C1" s="2"/>
      <c r="D1" s="3" t="s">
        <v>0</v>
      </c>
      <c r="E1" s="2" t="s">
        <v>1</v>
      </c>
      <c r="F1" s="3" t="s">
        <v>2</v>
      </c>
      <c r="G1" s="2" t="s">
        <v>3</v>
      </c>
      <c r="H1" s="3" t="s">
        <v>4</v>
      </c>
      <c r="I1" s="2" t="s">
        <v>5</v>
      </c>
      <c r="J1" s="3" t="s">
        <v>6</v>
      </c>
      <c r="K1" s="2" t="s">
        <v>7</v>
      </c>
      <c r="L1" s="3" t="s">
        <v>8</v>
      </c>
      <c r="M1" s="2" t="s">
        <v>9</v>
      </c>
      <c r="N1" s="3" t="s">
        <v>10</v>
      </c>
      <c r="O1" s="2" t="s">
        <v>11</v>
      </c>
      <c r="P1" s="3" t="s">
        <v>12</v>
      </c>
      <c r="Q1" s="2" t="s">
        <v>13</v>
      </c>
      <c r="R1" s="3" t="s">
        <v>14</v>
      </c>
      <c r="S1" s="2" t="s">
        <v>15</v>
      </c>
      <c r="T1" s="3" t="s">
        <v>16</v>
      </c>
      <c r="U1" s="44" t="s">
        <v>17</v>
      </c>
      <c r="V1" s="57" t="s">
        <v>18</v>
      </c>
      <c r="W1" s="89" t="s">
        <v>19</v>
      </c>
      <c r="X1" s="4"/>
      <c r="Y1" s="2" t="s">
        <v>43</v>
      </c>
      <c r="Z1" s="65"/>
      <c r="AA1" s="2"/>
      <c r="AB1" s="3" t="s">
        <v>20</v>
      </c>
      <c r="AC1" s="2" t="s">
        <v>21</v>
      </c>
      <c r="AD1" s="3" t="s">
        <v>22</v>
      </c>
      <c r="AE1" s="2" t="s">
        <v>23</v>
      </c>
      <c r="AF1" s="3" t="s">
        <v>24</v>
      </c>
      <c r="AG1" s="2" t="s">
        <v>35</v>
      </c>
      <c r="AH1" s="3" t="s">
        <v>25</v>
      </c>
      <c r="AI1" s="2" t="s">
        <v>26</v>
      </c>
      <c r="AJ1" s="3" t="s">
        <v>27</v>
      </c>
      <c r="AK1" s="2" t="s">
        <v>28</v>
      </c>
      <c r="AL1" s="3" t="s">
        <v>29</v>
      </c>
      <c r="AM1" s="2" t="s">
        <v>30</v>
      </c>
      <c r="AN1" s="3" t="s">
        <v>42</v>
      </c>
      <c r="AO1" s="2" t="s">
        <v>39</v>
      </c>
      <c r="AP1" s="3" t="s">
        <v>36</v>
      </c>
      <c r="AQ1" s="44" t="s">
        <v>40</v>
      </c>
      <c r="AR1" s="33" t="s">
        <v>31</v>
      </c>
    </row>
    <row r="2" spans="1:45" ht="18" customHeight="1" thickBot="1" x14ac:dyDescent="0.3">
      <c r="A2" s="85" t="s">
        <v>44</v>
      </c>
      <c r="B2" s="86"/>
      <c r="C2" s="29" t="s">
        <v>32</v>
      </c>
      <c r="D2" s="6">
        <v>14</v>
      </c>
      <c r="E2" s="7">
        <v>107</v>
      </c>
      <c r="F2" s="6">
        <v>104</v>
      </c>
      <c r="G2" s="7">
        <v>183</v>
      </c>
      <c r="H2" s="6">
        <v>86</v>
      </c>
      <c r="I2" s="7">
        <v>42</v>
      </c>
      <c r="J2" s="6">
        <v>175</v>
      </c>
      <c r="K2" s="7">
        <v>156</v>
      </c>
      <c r="L2" s="6">
        <v>42</v>
      </c>
      <c r="M2" s="7">
        <v>106</v>
      </c>
      <c r="N2" s="6">
        <v>138</v>
      </c>
      <c r="O2" s="7">
        <v>80</v>
      </c>
      <c r="P2" s="6">
        <v>47</v>
      </c>
      <c r="Q2" s="7">
        <v>24</v>
      </c>
      <c r="R2" s="6">
        <v>37</v>
      </c>
      <c r="S2" s="7">
        <v>15</v>
      </c>
      <c r="T2" s="6">
        <v>79</v>
      </c>
      <c r="U2" s="51">
        <v>130</v>
      </c>
      <c r="V2" s="58">
        <v>262</v>
      </c>
      <c r="W2" s="90">
        <v>24</v>
      </c>
      <c r="X2" s="4"/>
      <c r="Y2" s="85" t="s">
        <v>44</v>
      </c>
      <c r="Z2" s="86"/>
      <c r="AA2" s="29" t="s">
        <v>32</v>
      </c>
      <c r="AB2" s="6">
        <v>40</v>
      </c>
      <c r="AC2" s="7">
        <v>205</v>
      </c>
      <c r="AD2" s="6">
        <v>74</v>
      </c>
      <c r="AE2" s="7">
        <v>40</v>
      </c>
      <c r="AF2" s="6">
        <v>48</v>
      </c>
      <c r="AG2" s="7">
        <v>49</v>
      </c>
      <c r="AH2" s="6">
        <v>105</v>
      </c>
      <c r="AI2" s="7">
        <v>65</v>
      </c>
      <c r="AJ2" s="6">
        <v>27</v>
      </c>
      <c r="AK2" s="7">
        <v>59</v>
      </c>
      <c r="AL2" s="6">
        <v>33</v>
      </c>
      <c r="AM2" s="7">
        <v>81</v>
      </c>
      <c r="AN2" s="6">
        <v>22</v>
      </c>
      <c r="AO2" s="7">
        <v>65</v>
      </c>
      <c r="AP2" s="6">
        <v>106</v>
      </c>
      <c r="AQ2" s="64">
        <v>8</v>
      </c>
      <c r="AR2" s="68">
        <f t="shared" ref="AR2:AR19" si="0">SUM(D2:AQ2)</f>
        <v>2878</v>
      </c>
    </row>
    <row r="3" spans="1:45" ht="30" customHeight="1" x14ac:dyDescent="0.25">
      <c r="A3" s="105" t="s">
        <v>47</v>
      </c>
      <c r="B3" s="87" t="s">
        <v>45</v>
      </c>
      <c r="C3" s="27" t="s">
        <v>33</v>
      </c>
      <c r="D3" s="6">
        <v>11</v>
      </c>
      <c r="E3" s="7">
        <v>63</v>
      </c>
      <c r="F3" s="6">
        <v>92</v>
      </c>
      <c r="G3" s="7">
        <v>200</v>
      </c>
      <c r="H3" s="6">
        <v>116</v>
      </c>
      <c r="I3" s="7">
        <v>5</v>
      </c>
      <c r="J3" s="6">
        <v>158</v>
      </c>
      <c r="K3" s="7">
        <v>81</v>
      </c>
      <c r="L3" s="6">
        <v>21</v>
      </c>
      <c r="M3" s="7">
        <v>33</v>
      </c>
      <c r="N3" s="6">
        <v>56</v>
      </c>
      <c r="O3" s="7">
        <v>40</v>
      </c>
      <c r="P3" s="6">
        <v>34</v>
      </c>
      <c r="Q3" s="7">
        <v>2</v>
      </c>
      <c r="R3" s="6">
        <v>24</v>
      </c>
      <c r="S3" s="7">
        <v>5</v>
      </c>
      <c r="T3" s="6">
        <v>31</v>
      </c>
      <c r="U3" s="51">
        <v>63</v>
      </c>
      <c r="V3" s="58">
        <v>117</v>
      </c>
      <c r="W3" s="90">
        <v>9</v>
      </c>
      <c r="X3" s="4"/>
      <c r="Y3" s="105" t="s">
        <v>47</v>
      </c>
      <c r="Z3" s="87" t="s">
        <v>45</v>
      </c>
      <c r="AA3" s="27" t="s">
        <v>33</v>
      </c>
      <c r="AB3" s="6">
        <v>40</v>
      </c>
      <c r="AC3" s="7">
        <v>43</v>
      </c>
      <c r="AD3" s="6">
        <v>10</v>
      </c>
      <c r="AE3" s="7">
        <v>11</v>
      </c>
      <c r="AF3" s="6">
        <v>9</v>
      </c>
      <c r="AG3" s="7">
        <v>18</v>
      </c>
      <c r="AH3" s="6">
        <v>36</v>
      </c>
      <c r="AI3" s="7">
        <v>18</v>
      </c>
      <c r="AJ3" s="6">
        <v>16</v>
      </c>
      <c r="AK3" s="7">
        <v>3</v>
      </c>
      <c r="AL3" s="6">
        <v>20</v>
      </c>
      <c r="AM3" s="7">
        <v>51</v>
      </c>
      <c r="AN3" s="6">
        <v>6</v>
      </c>
      <c r="AO3" s="7">
        <v>83</v>
      </c>
      <c r="AP3" s="6">
        <v>65</v>
      </c>
      <c r="AQ3" s="64">
        <v>5</v>
      </c>
      <c r="AR3" s="69">
        <f t="shared" si="0"/>
        <v>1595</v>
      </c>
    </row>
    <row r="4" spans="1:45" ht="30" customHeight="1" thickBot="1" x14ac:dyDescent="0.3">
      <c r="A4" s="105"/>
      <c r="B4" s="88"/>
      <c r="C4" s="28" t="s">
        <v>34</v>
      </c>
      <c r="D4" s="8">
        <f t="shared" ref="D4:W4" si="1">SUM(D2:D3)</f>
        <v>25</v>
      </c>
      <c r="E4" s="9">
        <f t="shared" si="1"/>
        <v>170</v>
      </c>
      <c r="F4" s="8">
        <f t="shared" si="1"/>
        <v>196</v>
      </c>
      <c r="G4" s="9">
        <f t="shared" si="1"/>
        <v>383</v>
      </c>
      <c r="H4" s="8">
        <f t="shared" si="1"/>
        <v>202</v>
      </c>
      <c r="I4" s="9">
        <f t="shared" si="1"/>
        <v>47</v>
      </c>
      <c r="J4" s="8">
        <f t="shared" si="1"/>
        <v>333</v>
      </c>
      <c r="K4" s="9">
        <f t="shared" si="1"/>
        <v>237</v>
      </c>
      <c r="L4" s="8">
        <f t="shared" si="1"/>
        <v>63</v>
      </c>
      <c r="M4" s="9">
        <f t="shared" si="1"/>
        <v>139</v>
      </c>
      <c r="N4" s="8">
        <f t="shared" si="1"/>
        <v>194</v>
      </c>
      <c r="O4" s="9">
        <f t="shared" si="1"/>
        <v>120</v>
      </c>
      <c r="P4" s="8">
        <f t="shared" si="1"/>
        <v>81</v>
      </c>
      <c r="Q4" s="9">
        <f t="shared" si="1"/>
        <v>26</v>
      </c>
      <c r="R4" s="8">
        <f t="shared" si="1"/>
        <v>61</v>
      </c>
      <c r="S4" s="9">
        <f t="shared" si="1"/>
        <v>20</v>
      </c>
      <c r="T4" s="8">
        <f t="shared" si="1"/>
        <v>110</v>
      </c>
      <c r="U4" s="52">
        <f t="shared" si="1"/>
        <v>193</v>
      </c>
      <c r="V4" s="59">
        <f t="shared" si="1"/>
        <v>379</v>
      </c>
      <c r="W4" s="91">
        <f t="shared" si="1"/>
        <v>33</v>
      </c>
      <c r="X4" s="4"/>
      <c r="Y4" s="105"/>
      <c r="Z4" s="88"/>
      <c r="AA4" s="28" t="s">
        <v>34</v>
      </c>
      <c r="AB4" s="10">
        <f t="shared" ref="AB4:AQ4" si="2">SUM(AB2:AB3)</f>
        <v>80</v>
      </c>
      <c r="AC4" s="11">
        <f t="shared" si="2"/>
        <v>248</v>
      </c>
      <c r="AD4" s="10">
        <f t="shared" si="2"/>
        <v>84</v>
      </c>
      <c r="AE4" s="11">
        <f t="shared" si="2"/>
        <v>51</v>
      </c>
      <c r="AF4" s="10">
        <f t="shared" si="2"/>
        <v>57</v>
      </c>
      <c r="AG4" s="11">
        <f t="shared" si="2"/>
        <v>67</v>
      </c>
      <c r="AH4" s="10">
        <f t="shared" si="2"/>
        <v>141</v>
      </c>
      <c r="AI4" s="11">
        <f t="shared" si="2"/>
        <v>83</v>
      </c>
      <c r="AJ4" s="10">
        <f t="shared" si="2"/>
        <v>43</v>
      </c>
      <c r="AK4" s="11">
        <f t="shared" si="2"/>
        <v>62</v>
      </c>
      <c r="AL4" s="10">
        <f t="shared" si="2"/>
        <v>53</v>
      </c>
      <c r="AM4" s="11">
        <f t="shared" si="2"/>
        <v>132</v>
      </c>
      <c r="AN4" s="10">
        <f t="shared" si="2"/>
        <v>28</v>
      </c>
      <c r="AO4" s="11">
        <f t="shared" si="2"/>
        <v>148</v>
      </c>
      <c r="AP4" s="10">
        <f t="shared" ref="AP4" si="3">SUM(AP2:AP3)</f>
        <v>171</v>
      </c>
      <c r="AQ4" s="63">
        <f t="shared" si="2"/>
        <v>13</v>
      </c>
      <c r="AR4" s="70">
        <f t="shared" si="0"/>
        <v>4473</v>
      </c>
      <c r="AS4" s="23" t="s">
        <v>31</v>
      </c>
    </row>
    <row r="5" spans="1:45" ht="30" customHeight="1" x14ac:dyDescent="0.25">
      <c r="A5" s="105"/>
      <c r="B5" s="86"/>
      <c r="C5" s="30" t="s">
        <v>32</v>
      </c>
      <c r="D5" s="6">
        <v>2</v>
      </c>
      <c r="E5" s="7">
        <v>12</v>
      </c>
      <c r="F5" s="6">
        <v>24</v>
      </c>
      <c r="G5" s="7">
        <v>30</v>
      </c>
      <c r="H5" s="6">
        <v>14</v>
      </c>
      <c r="I5" s="7">
        <v>7</v>
      </c>
      <c r="J5" s="6">
        <v>41</v>
      </c>
      <c r="K5" s="7">
        <v>9</v>
      </c>
      <c r="L5" s="6">
        <v>2</v>
      </c>
      <c r="M5" s="7">
        <v>9</v>
      </c>
      <c r="N5" s="6">
        <v>16</v>
      </c>
      <c r="O5" s="7">
        <v>19</v>
      </c>
      <c r="P5" s="6">
        <v>14</v>
      </c>
      <c r="Q5" s="7">
        <v>0</v>
      </c>
      <c r="R5" s="6">
        <v>9</v>
      </c>
      <c r="S5" s="7">
        <v>6</v>
      </c>
      <c r="T5" s="6">
        <v>8</v>
      </c>
      <c r="U5" s="51">
        <v>21</v>
      </c>
      <c r="V5" s="58">
        <v>40</v>
      </c>
      <c r="W5" s="90">
        <v>4</v>
      </c>
      <c r="X5" s="4"/>
      <c r="Y5" s="105"/>
      <c r="Z5" s="86"/>
      <c r="AA5" s="30" t="s">
        <v>32</v>
      </c>
      <c r="AB5" s="6">
        <v>15</v>
      </c>
      <c r="AC5" s="7">
        <v>28</v>
      </c>
      <c r="AD5" s="6">
        <v>13</v>
      </c>
      <c r="AE5" s="7">
        <v>3</v>
      </c>
      <c r="AF5" s="6">
        <v>5</v>
      </c>
      <c r="AG5" s="7">
        <v>3</v>
      </c>
      <c r="AH5" s="6">
        <v>9</v>
      </c>
      <c r="AI5" s="7">
        <v>4</v>
      </c>
      <c r="AJ5" s="6">
        <v>0</v>
      </c>
      <c r="AK5" s="7">
        <v>4</v>
      </c>
      <c r="AL5" s="6">
        <v>7</v>
      </c>
      <c r="AM5" s="7">
        <v>15</v>
      </c>
      <c r="AN5" s="6">
        <v>10</v>
      </c>
      <c r="AO5" s="7">
        <v>5</v>
      </c>
      <c r="AP5" s="6">
        <v>9</v>
      </c>
      <c r="AQ5" s="64">
        <v>2</v>
      </c>
      <c r="AR5" s="69">
        <f t="shared" si="0"/>
        <v>419</v>
      </c>
    </row>
    <row r="6" spans="1:45" ht="30" customHeight="1" x14ac:dyDescent="0.25">
      <c r="A6" s="105"/>
      <c r="B6" s="87" t="s">
        <v>46</v>
      </c>
      <c r="C6" s="27" t="s">
        <v>33</v>
      </c>
      <c r="D6" s="6">
        <v>0</v>
      </c>
      <c r="E6" s="7">
        <v>10</v>
      </c>
      <c r="F6" s="6">
        <v>19</v>
      </c>
      <c r="G6" s="7">
        <v>30</v>
      </c>
      <c r="H6" s="6">
        <v>19</v>
      </c>
      <c r="I6" s="7">
        <v>1</v>
      </c>
      <c r="J6" s="6">
        <v>27</v>
      </c>
      <c r="K6" s="7">
        <v>9</v>
      </c>
      <c r="L6" s="6">
        <v>2</v>
      </c>
      <c r="M6" s="7">
        <v>7</v>
      </c>
      <c r="N6" s="6">
        <v>9</v>
      </c>
      <c r="O6" s="7">
        <v>13</v>
      </c>
      <c r="P6" s="6">
        <v>10</v>
      </c>
      <c r="Q6" s="7">
        <v>0</v>
      </c>
      <c r="R6" s="6">
        <v>1</v>
      </c>
      <c r="S6" s="7">
        <v>0</v>
      </c>
      <c r="T6" s="6">
        <v>3</v>
      </c>
      <c r="U6" s="51">
        <v>16</v>
      </c>
      <c r="V6" s="58">
        <v>19</v>
      </c>
      <c r="W6" s="90">
        <v>2</v>
      </c>
      <c r="X6" s="4"/>
      <c r="Y6" s="105"/>
      <c r="Z6" s="87" t="s">
        <v>46</v>
      </c>
      <c r="AA6" s="27" t="s">
        <v>33</v>
      </c>
      <c r="AB6" s="6">
        <v>3</v>
      </c>
      <c r="AC6" s="7">
        <v>7</v>
      </c>
      <c r="AD6" s="6">
        <v>0</v>
      </c>
      <c r="AE6" s="7">
        <v>1</v>
      </c>
      <c r="AF6" s="6">
        <v>1</v>
      </c>
      <c r="AG6" s="7">
        <v>2</v>
      </c>
      <c r="AH6" s="6">
        <v>3</v>
      </c>
      <c r="AI6" s="7">
        <v>1</v>
      </c>
      <c r="AJ6" s="6">
        <v>0</v>
      </c>
      <c r="AK6" s="7">
        <v>0</v>
      </c>
      <c r="AL6" s="6">
        <v>2</v>
      </c>
      <c r="AM6" s="7">
        <v>5</v>
      </c>
      <c r="AN6" s="6">
        <v>2</v>
      </c>
      <c r="AO6" s="7">
        <v>16</v>
      </c>
      <c r="AP6" s="6">
        <v>11</v>
      </c>
      <c r="AQ6" s="64">
        <v>0</v>
      </c>
      <c r="AR6" s="69">
        <f t="shared" si="0"/>
        <v>251</v>
      </c>
    </row>
    <row r="7" spans="1:45" ht="30" customHeight="1" thickBot="1" x14ac:dyDescent="0.3">
      <c r="A7" s="104"/>
      <c r="B7" s="88"/>
      <c r="C7" s="28" t="s">
        <v>34</v>
      </c>
      <c r="D7" s="8">
        <f t="shared" ref="D7:W7" si="4">SUM(D5:D6)</f>
        <v>2</v>
      </c>
      <c r="E7" s="83">
        <f t="shared" si="4"/>
        <v>22</v>
      </c>
      <c r="F7" s="8">
        <f t="shared" si="4"/>
        <v>43</v>
      </c>
      <c r="G7" s="83">
        <f t="shared" si="4"/>
        <v>60</v>
      </c>
      <c r="H7" s="8">
        <f t="shared" si="4"/>
        <v>33</v>
      </c>
      <c r="I7" s="83">
        <f t="shared" si="4"/>
        <v>8</v>
      </c>
      <c r="J7" s="8">
        <f t="shared" si="4"/>
        <v>68</v>
      </c>
      <c r="K7" s="83">
        <f t="shared" si="4"/>
        <v>18</v>
      </c>
      <c r="L7" s="8">
        <f t="shared" si="4"/>
        <v>4</v>
      </c>
      <c r="M7" s="83">
        <f t="shared" si="4"/>
        <v>16</v>
      </c>
      <c r="N7" s="8">
        <f t="shared" si="4"/>
        <v>25</v>
      </c>
      <c r="O7" s="83">
        <f t="shared" si="4"/>
        <v>32</v>
      </c>
      <c r="P7" s="8">
        <f t="shared" si="4"/>
        <v>24</v>
      </c>
      <c r="Q7" s="83">
        <f t="shared" si="4"/>
        <v>0</v>
      </c>
      <c r="R7" s="8">
        <f t="shared" si="4"/>
        <v>10</v>
      </c>
      <c r="S7" s="83">
        <f t="shared" si="4"/>
        <v>6</v>
      </c>
      <c r="T7" s="8">
        <f t="shared" si="4"/>
        <v>11</v>
      </c>
      <c r="U7" s="83">
        <f t="shared" si="4"/>
        <v>37</v>
      </c>
      <c r="V7" s="59">
        <f t="shared" si="4"/>
        <v>59</v>
      </c>
      <c r="W7" s="93">
        <f t="shared" si="4"/>
        <v>6</v>
      </c>
      <c r="X7" s="4"/>
      <c r="Y7" s="104"/>
      <c r="Z7" s="88"/>
      <c r="AA7" s="28" t="s">
        <v>34</v>
      </c>
      <c r="AB7" s="10">
        <f>SUM(AB5:AB6)</f>
        <v>18</v>
      </c>
      <c r="AC7" s="63">
        <f>SUM(AC5:AC6)</f>
        <v>35</v>
      </c>
      <c r="AD7" s="10">
        <f t="shared" ref="AD7:AQ7" si="5">SUM(AD5:AD6)</f>
        <v>13</v>
      </c>
      <c r="AE7" s="63">
        <f t="shared" si="5"/>
        <v>4</v>
      </c>
      <c r="AF7" s="10">
        <f t="shared" si="5"/>
        <v>6</v>
      </c>
      <c r="AG7" s="63">
        <f t="shared" si="5"/>
        <v>5</v>
      </c>
      <c r="AH7" s="10">
        <f t="shared" si="5"/>
        <v>12</v>
      </c>
      <c r="AI7" s="63">
        <f t="shared" si="5"/>
        <v>5</v>
      </c>
      <c r="AJ7" s="10">
        <f t="shared" si="5"/>
        <v>0</v>
      </c>
      <c r="AK7" s="63">
        <f t="shared" si="5"/>
        <v>4</v>
      </c>
      <c r="AL7" s="10">
        <f t="shared" si="5"/>
        <v>9</v>
      </c>
      <c r="AM7" s="63">
        <f t="shared" si="5"/>
        <v>20</v>
      </c>
      <c r="AN7" s="10">
        <f t="shared" si="5"/>
        <v>12</v>
      </c>
      <c r="AO7" s="63">
        <f t="shared" si="5"/>
        <v>21</v>
      </c>
      <c r="AP7" s="10">
        <f t="shared" si="5"/>
        <v>20</v>
      </c>
      <c r="AQ7" s="63">
        <f t="shared" si="5"/>
        <v>2</v>
      </c>
      <c r="AR7" s="70">
        <f t="shared" si="0"/>
        <v>670</v>
      </c>
      <c r="AS7" s="45" t="s">
        <v>31</v>
      </c>
    </row>
    <row r="8" spans="1:45" ht="17.25" customHeight="1" thickBot="1" x14ac:dyDescent="0.3">
      <c r="A8" s="85" t="s">
        <v>48</v>
      </c>
      <c r="B8" s="87"/>
      <c r="C8" s="30" t="s">
        <v>32</v>
      </c>
      <c r="D8" s="6">
        <v>15</v>
      </c>
      <c r="E8" s="7">
        <v>102</v>
      </c>
      <c r="F8" s="6">
        <v>102</v>
      </c>
      <c r="G8" s="7">
        <v>178</v>
      </c>
      <c r="H8" s="6">
        <v>91</v>
      </c>
      <c r="I8" s="7">
        <v>43</v>
      </c>
      <c r="J8" s="6">
        <v>195</v>
      </c>
      <c r="K8" s="7">
        <v>134</v>
      </c>
      <c r="L8" s="6">
        <v>37</v>
      </c>
      <c r="M8" s="7">
        <v>101</v>
      </c>
      <c r="N8" s="6">
        <v>138</v>
      </c>
      <c r="O8" s="7">
        <v>90</v>
      </c>
      <c r="P8" s="6">
        <v>49</v>
      </c>
      <c r="Q8" s="7">
        <v>23</v>
      </c>
      <c r="R8" s="6">
        <v>42</v>
      </c>
      <c r="S8" s="7">
        <v>15</v>
      </c>
      <c r="T8" s="6">
        <v>79</v>
      </c>
      <c r="U8" s="51">
        <v>130</v>
      </c>
      <c r="V8" s="58">
        <v>269</v>
      </c>
      <c r="W8" s="90">
        <v>16</v>
      </c>
      <c r="X8" s="4"/>
      <c r="Y8" s="85" t="s">
        <v>48</v>
      </c>
      <c r="Z8" s="87"/>
      <c r="AA8" s="30" t="s">
        <v>32</v>
      </c>
      <c r="AB8" s="6">
        <v>45</v>
      </c>
      <c r="AC8" s="7">
        <v>192</v>
      </c>
      <c r="AD8" s="6">
        <v>66</v>
      </c>
      <c r="AE8" s="7">
        <v>39</v>
      </c>
      <c r="AF8" s="6">
        <v>40</v>
      </c>
      <c r="AG8" s="7">
        <v>43</v>
      </c>
      <c r="AH8" s="6">
        <v>103</v>
      </c>
      <c r="AI8" s="7">
        <v>63</v>
      </c>
      <c r="AJ8" s="6">
        <v>24</v>
      </c>
      <c r="AK8" s="7">
        <v>48</v>
      </c>
      <c r="AL8" s="6">
        <v>33</v>
      </c>
      <c r="AM8" s="7">
        <v>78</v>
      </c>
      <c r="AN8" s="6">
        <v>27</v>
      </c>
      <c r="AO8" s="7">
        <v>57</v>
      </c>
      <c r="AP8" s="6">
        <v>102</v>
      </c>
      <c r="AQ8" s="64">
        <v>8</v>
      </c>
      <c r="AR8" s="68">
        <f t="shared" si="0"/>
        <v>2817</v>
      </c>
    </row>
    <row r="9" spans="1:45" ht="23.25" customHeight="1" x14ac:dyDescent="0.25">
      <c r="A9" s="105" t="s">
        <v>62</v>
      </c>
      <c r="B9" s="87" t="s">
        <v>45</v>
      </c>
      <c r="C9" s="27" t="s">
        <v>33</v>
      </c>
      <c r="D9" s="6">
        <v>11</v>
      </c>
      <c r="E9" s="7">
        <v>65</v>
      </c>
      <c r="F9" s="6">
        <v>97</v>
      </c>
      <c r="G9" s="7">
        <v>194</v>
      </c>
      <c r="H9" s="6">
        <v>115</v>
      </c>
      <c r="I9" s="7">
        <v>6</v>
      </c>
      <c r="J9" s="6">
        <v>166</v>
      </c>
      <c r="K9" s="7">
        <v>71</v>
      </c>
      <c r="L9" s="6">
        <v>17</v>
      </c>
      <c r="M9" s="7">
        <v>34</v>
      </c>
      <c r="N9" s="6">
        <v>62</v>
      </c>
      <c r="O9" s="7">
        <v>45</v>
      </c>
      <c r="P9" s="6">
        <v>41</v>
      </c>
      <c r="Q9" s="7">
        <v>2</v>
      </c>
      <c r="R9" s="6">
        <v>25</v>
      </c>
      <c r="S9" s="7">
        <v>5</v>
      </c>
      <c r="T9" s="6">
        <v>29</v>
      </c>
      <c r="U9" s="51">
        <v>73</v>
      </c>
      <c r="V9" s="58">
        <v>122</v>
      </c>
      <c r="W9" s="90">
        <v>8</v>
      </c>
      <c r="X9" s="4"/>
      <c r="Y9" s="105" t="s">
        <v>62</v>
      </c>
      <c r="Z9" s="87" t="s">
        <v>45</v>
      </c>
      <c r="AA9" s="27" t="s">
        <v>33</v>
      </c>
      <c r="AB9" s="6">
        <v>35</v>
      </c>
      <c r="AC9" s="7">
        <v>42</v>
      </c>
      <c r="AD9" s="6">
        <v>9</v>
      </c>
      <c r="AE9" s="7">
        <v>9</v>
      </c>
      <c r="AF9" s="6">
        <v>9</v>
      </c>
      <c r="AG9" s="7">
        <v>17</v>
      </c>
      <c r="AH9" s="6">
        <v>36</v>
      </c>
      <c r="AI9" s="7">
        <v>19</v>
      </c>
      <c r="AJ9" s="6">
        <v>15</v>
      </c>
      <c r="AK9" s="7">
        <v>3</v>
      </c>
      <c r="AL9" s="6">
        <v>22</v>
      </c>
      <c r="AM9" s="7">
        <v>49</v>
      </c>
      <c r="AN9" s="6">
        <v>8</v>
      </c>
      <c r="AO9" s="7">
        <v>80</v>
      </c>
      <c r="AP9" s="6">
        <v>69</v>
      </c>
      <c r="AQ9" s="64">
        <v>5</v>
      </c>
      <c r="AR9" s="69">
        <f t="shared" si="0"/>
        <v>1615</v>
      </c>
    </row>
    <row r="10" spans="1:45" ht="17.25" customHeight="1" thickBot="1" x14ac:dyDescent="0.3">
      <c r="A10" s="105"/>
      <c r="B10" s="88"/>
      <c r="C10" s="28" t="s">
        <v>34</v>
      </c>
      <c r="D10" s="8">
        <f t="shared" ref="D10:W10" si="6">SUM(D8:D9)</f>
        <v>26</v>
      </c>
      <c r="E10" s="83">
        <f t="shared" si="6"/>
        <v>167</v>
      </c>
      <c r="F10" s="8">
        <f t="shared" si="6"/>
        <v>199</v>
      </c>
      <c r="G10" s="83">
        <f t="shared" si="6"/>
        <v>372</v>
      </c>
      <c r="H10" s="8">
        <f t="shared" si="6"/>
        <v>206</v>
      </c>
      <c r="I10" s="83">
        <f t="shared" si="6"/>
        <v>49</v>
      </c>
      <c r="J10" s="8">
        <f t="shared" si="6"/>
        <v>361</v>
      </c>
      <c r="K10" s="83">
        <f t="shared" si="6"/>
        <v>205</v>
      </c>
      <c r="L10" s="8">
        <f t="shared" si="6"/>
        <v>54</v>
      </c>
      <c r="M10" s="83">
        <f t="shared" si="6"/>
        <v>135</v>
      </c>
      <c r="N10" s="8">
        <f t="shared" si="6"/>
        <v>200</v>
      </c>
      <c r="O10" s="83">
        <f t="shared" si="6"/>
        <v>135</v>
      </c>
      <c r="P10" s="8">
        <f t="shared" si="6"/>
        <v>90</v>
      </c>
      <c r="Q10" s="83">
        <f t="shared" si="6"/>
        <v>25</v>
      </c>
      <c r="R10" s="8">
        <f t="shared" si="6"/>
        <v>67</v>
      </c>
      <c r="S10" s="83">
        <f t="shared" si="6"/>
        <v>20</v>
      </c>
      <c r="T10" s="8">
        <f t="shared" si="6"/>
        <v>108</v>
      </c>
      <c r="U10" s="83">
        <f t="shared" si="6"/>
        <v>203</v>
      </c>
      <c r="V10" s="59">
        <f t="shared" si="6"/>
        <v>391</v>
      </c>
      <c r="W10" s="93">
        <f t="shared" si="6"/>
        <v>24</v>
      </c>
      <c r="X10" s="4"/>
      <c r="Y10" s="105"/>
      <c r="Z10" s="88"/>
      <c r="AA10" s="28" t="s">
        <v>34</v>
      </c>
      <c r="AB10" s="10">
        <f>SUM(AB8:AB9)</f>
        <v>80</v>
      </c>
      <c r="AC10" s="63">
        <f>SUM(AC8:AC9)</f>
        <v>234</v>
      </c>
      <c r="AD10" s="10">
        <f t="shared" ref="AD10:AQ10" si="7">SUM(AD8:AD9)</f>
        <v>75</v>
      </c>
      <c r="AE10" s="63">
        <f t="shared" si="7"/>
        <v>48</v>
      </c>
      <c r="AF10" s="10">
        <f t="shared" si="7"/>
        <v>49</v>
      </c>
      <c r="AG10" s="63">
        <f t="shared" si="7"/>
        <v>60</v>
      </c>
      <c r="AH10" s="10">
        <f>SUM(AH8:AH9)</f>
        <v>139</v>
      </c>
      <c r="AI10" s="63">
        <f t="shared" si="7"/>
        <v>82</v>
      </c>
      <c r="AJ10" s="10">
        <f t="shared" si="7"/>
        <v>39</v>
      </c>
      <c r="AK10" s="63">
        <f t="shared" si="7"/>
        <v>51</v>
      </c>
      <c r="AL10" s="10">
        <f t="shared" si="7"/>
        <v>55</v>
      </c>
      <c r="AM10" s="63">
        <f t="shared" si="7"/>
        <v>127</v>
      </c>
      <c r="AN10" s="10">
        <f t="shared" si="7"/>
        <v>35</v>
      </c>
      <c r="AO10" s="63">
        <f t="shared" si="7"/>
        <v>137</v>
      </c>
      <c r="AP10" s="10">
        <f t="shared" si="7"/>
        <v>171</v>
      </c>
      <c r="AQ10" s="63">
        <f t="shared" si="7"/>
        <v>13</v>
      </c>
      <c r="AR10" s="70">
        <f t="shared" si="0"/>
        <v>4432</v>
      </c>
      <c r="AS10" s="45" t="s">
        <v>31</v>
      </c>
    </row>
    <row r="11" spans="1:45" ht="21" customHeight="1" x14ac:dyDescent="0.25">
      <c r="A11" s="105"/>
      <c r="B11" s="86"/>
      <c r="C11" s="30" t="s">
        <v>32</v>
      </c>
      <c r="D11" s="6">
        <v>2</v>
      </c>
      <c r="E11" s="7">
        <v>13</v>
      </c>
      <c r="F11" s="6">
        <v>23</v>
      </c>
      <c r="G11" s="7">
        <v>33</v>
      </c>
      <c r="H11" s="6">
        <v>8</v>
      </c>
      <c r="I11" s="7">
        <v>5</v>
      </c>
      <c r="J11" s="6">
        <v>20</v>
      </c>
      <c r="K11" s="7">
        <v>27</v>
      </c>
      <c r="L11" s="6">
        <v>7</v>
      </c>
      <c r="M11" s="7">
        <v>13</v>
      </c>
      <c r="N11" s="6">
        <v>15</v>
      </c>
      <c r="O11" s="7">
        <v>9</v>
      </c>
      <c r="P11" s="6">
        <v>11</v>
      </c>
      <c r="Q11" s="7">
        <v>2</v>
      </c>
      <c r="R11" s="6">
        <v>4</v>
      </c>
      <c r="S11" s="7">
        <v>6</v>
      </c>
      <c r="T11" s="6">
        <v>7</v>
      </c>
      <c r="U11" s="51">
        <v>18</v>
      </c>
      <c r="V11" s="58">
        <v>28</v>
      </c>
      <c r="W11" s="90">
        <v>12</v>
      </c>
      <c r="X11" s="4"/>
      <c r="Y11" s="105"/>
      <c r="Z11" s="86"/>
      <c r="AA11" s="30" t="s">
        <v>32</v>
      </c>
      <c r="AB11" s="6">
        <v>10</v>
      </c>
      <c r="AC11" s="7">
        <v>29</v>
      </c>
      <c r="AD11" s="6">
        <v>18</v>
      </c>
      <c r="AE11" s="7">
        <v>4</v>
      </c>
      <c r="AF11" s="6">
        <v>12</v>
      </c>
      <c r="AG11" s="7">
        <v>6</v>
      </c>
      <c r="AH11" s="6">
        <v>9</v>
      </c>
      <c r="AI11" s="7">
        <v>6</v>
      </c>
      <c r="AJ11" s="6">
        <v>3</v>
      </c>
      <c r="AK11" s="7">
        <v>11</v>
      </c>
      <c r="AL11" s="6">
        <v>7</v>
      </c>
      <c r="AM11" s="7">
        <v>15</v>
      </c>
      <c r="AN11" s="6">
        <v>5</v>
      </c>
      <c r="AO11" s="7">
        <v>12</v>
      </c>
      <c r="AP11" s="6">
        <v>11</v>
      </c>
      <c r="AQ11" s="64">
        <v>2</v>
      </c>
      <c r="AR11" s="69">
        <f t="shared" si="0"/>
        <v>423</v>
      </c>
    </row>
    <row r="12" spans="1:45" ht="18" customHeight="1" x14ac:dyDescent="0.25">
      <c r="A12" s="105"/>
      <c r="B12" s="87" t="s">
        <v>46</v>
      </c>
      <c r="C12" s="27" t="s">
        <v>33</v>
      </c>
      <c r="D12" s="6">
        <v>0</v>
      </c>
      <c r="E12" s="7">
        <v>5</v>
      </c>
      <c r="F12" s="6">
        <v>13</v>
      </c>
      <c r="G12" s="7">
        <v>35</v>
      </c>
      <c r="H12" s="6">
        <v>16</v>
      </c>
      <c r="I12" s="7">
        <v>0</v>
      </c>
      <c r="J12" s="6">
        <v>17</v>
      </c>
      <c r="K12" s="7">
        <v>15</v>
      </c>
      <c r="L12" s="6">
        <v>6</v>
      </c>
      <c r="M12" s="7">
        <v>7</v>
      </c>
      <c r="N12" s="6">
        <v>3</v>
      </c>
      <c r="O12" s="7">
        <v>8</v>
      </c>
      <c r="P12" s="6">
        <v>3</v>
      </c>
      <c r="Q12" s="7">
        <v>0</v>
      </c>
      <c r="R12" s="6">
        <v>0</v>
      </c>
      <c r="S12" s="7">
        <v>0</v>
      </c>
      <c r="T12" s="6">
        <v>5</v>
      </c>
      <c r="U12" s="51">
        <v>6</v>
      </c>
      <c r="V12" s="58">
        <v>11</v>
      </c>
      <c r="W12" s="90">
        <v>3</v>
      </c>
      <c r="X12" s="4"/>
      <c r="Y12" s="105"/>
      <c r="Z12" s="87" t="s">
        <v>46</v>
      </c>
      <c r="AA12" s="27" t="s">
        <v>33</v>
      </c>
      <c r="AB12" s="6">
        <v>7</v>
      </c>
      <c r="AC12" s="7">
        <v>7</v>
      </c>
      <c r="AD12" s="6">
        <v>1</v>
      </c>
      <c r="AE12" s="7">
        <v>3</v>
      </c>
      <c r="AF12" s="6">
        <v>1</v>
      </c>
      <c r="AG12" s="7">
        <v>2</v>
      </c>
      <c r="AH12" s="6">
        <v>3</v>
      </c>
      <c r="AI12" s="7">
        <v>1</v>
      </c>
      <c r="AJ12" s="6">
        <v>1</v>
      </c>
      <c r="AK12" s="7">
        <v>0</v>
      </c>
      <c r="AL12" s="6">
        <v>0</v>
      </c>
      <c r="AM12" s="7">
        <v>3</v>
      </c>
      <c r="AN12" s="6">
        <v>0</v>
      </c>
      <c r="AO12" s="7">
        <v>18</v>
      </c>
      <c r="AP12" s="6">
        <v>6</v>
      </c>
      <c r="AQ12" s="64">
        <v>0</v>
      </c>
      <c r="AR12" s="69">
        <f t="shared" si="0"/>
        <v>206</v>
      </c>
    </row>
    <row r="13" spans="1:45" ht="22.5" customHeight="1" thickBot="1" x14ac:dyDescent="0.3">
      <c r="A13" s="104"/>
      <c r="B13" s="88"/>
      <c r="C13" s="28" t="s">
        <v>34</v>
      </c>
      <c r="D13" s="8">
        <f t="shared" ref="D13:W13" si="8">SUM(D11:D12)</f>
        <v>2</v>
      </c>
      <c r="E13" s="9">
        <f t="shared" si="8"/>
        <v>18</v>
      </c>
      <c r="F13" s="8">
        <f t="shared" si="8"/>
        <v>36</v>
      </c>
      <c r="G13" s="9">
        <f t="shared" si="8"/>
        <v>68</v>
      </c>
      <c r="H13" s="8">
        <f t="shared" si="8"/>
        <v>24</v>
      </c>
      <c r="I13" s="9">
        <f t="shared" si="8"/>
        <v>5</v>
      </c>
      <c r="J13" s="8">
        <f t="shared" si="8"/>
        <v>37</v>
      </c>
      <c r="K13" s="9">
        <f t="shared" si="8"/>
        <v>42</v>
      </c>
      <c r="L13" s="8">
        <f t="shared" si="8"/>
        <v>13</v>
      </c>
      <c r="M13" s="9">
        <f t="shared" si="8"/>
        <v>20</v>
      </c>
      <c r="N13" s="8">
        <f t="shared" si="8"/>
        <v>18</v>
      </c>
      <c r="O13" s="9">
        <f t="shared" si="8"/>
        <v>17</v>
      </c>
      <c r="P13" s="8">
        <f t="shared" si="8"/>
        <v>14</v>
      </c>
      <c r="Q13" s="9">
        <f t="shared" si="8"/>
        <v>2</v>
      </c>
      <c r="R13" s="8">
        <f t="shared" si="8"/>
        <v>4</v>
      </c>
      <c r="S13" s="9">
        <f t="shared" si="8"/>
        <v>6</v>
      </c>
      <c r="T13" s="8">
        <f t="shared" si="8"/>
        <v>12</v>
      </c>
      <c r="U13" s="52">
        <f t="shared" si="8"/>
        <v>24</v>
      </c>
      <c r="V13" s="59">
        <f t="shared" si="8"/>
        <v>39</v>
      </c>
      <c r="W13" s="91">
        <f t="shared" si="8"/>
        <v>15</v>
      </c>
      <c r="X13" s="4"/>
      <c r="Y13" s="104"/>
      <c r="Z13" s="88"/>
      <c r="AA13" s="28" t="s">
        <v>34</v>
      </c>
      <c r="AB13" s="10">
        <f t="shared" ref="AB13:AQ13" si="9">SUM(AB11:AB12)</f>
        <v>17</v>
      </c>
      <c r="AC13" s="11">
        <f t="shared" si="9"/>
        <v>36</v>
      </c>
      <c r="AD13" s="10">
        <f t="shared" si="9"/>
        <v>19</v>
      </c>
      <c r="AE13" s="11">
        <f t="shared" si="9"/>
        <v>7</v>
      </c>
      <c r="AF13" s="10">
        <f t="shared" si="9"/>
        <v>13</v>
      </c>
      <c r="AG13" s="11">
        <f t="shared" si="9"/>
        <v>8</v>
      </c>
      <c r="AH13" s="10">
        <f t="shared" si="9"/>
        <v>12</v>
      </c>
      <c r="AI13" s="11">
        <f t="shared" si="9"/>
        <v>7</v>
      </c>
      <c r="AJ13" s="10">
        <f t="shared" si="9"/>
        <v>4</v>
      </c>
      <c r="AK13" s="11">
        <f t="shared" si="9"/>
        <v>11</v>
      </c>
      <c r="AL13" s="10">
        <f t="shared" si="9"/>
        <v>7</v>
      </c>
      <c r="AM13" s="11">
        <f t="shared" si="9"/>
        <v>18</v>
      </c>
      <c r="AN13" s="10">
        <f t="shared" si="9"/>
        <v>5</v>
      </c>
      <c r="AO13" s="11">
        <f t="shared" si="9"/>
        <v>30</v>
      </c>
      <c r="AP13" s="10">
        <f t="shared" si="9"/>
        <v>17</v>
      </c>
      <c r="AQ13" s="63">
        <f t="shared" si="9"/>
        <v>2</v>
      </c>
      <c r="AR13" s="70">
        <f t="shared" si="0"/>
        <v>629</v>
      </c>
      <c r="AS13" s="45" t="s">
        <v>31</v>
      </c>
    </row>
    <row r="14" spans="1:45" ht="17.25" customHeight="1" thickBot="1" x14ac:dyDescent="0.3">
      <c r="A14" s="85" t="s">
        <v>49</v>
      </c>
      <c r="B14" s="86"/>
      <c r="C14" s="26" t="s">
        <v>32</v>
      </c>
      <c r="D14" s="6">
        <v>8</v>
      </c>
      <c r="E14" s="7">
        <v>60</v>
      </c>
      <c r="F14" s="6">
        <v>74</v>
      </c>
      <c r="G14" s="7">
        <v>122</v>
      </c>
      <c r="H14" s="6">
        <v>60</v>
      </c>
      <c r="I14" s="7">
        <v>26</v>
      </c>
      <c r="J14" s="6">
        <v>119</v>
      </c>
      <c r="K14" s="7">
        <v>83</v>
      </c>
      <c r="L14" s="6">
        <v>26</v>
      </c>
      <c r="M14" s="7">
        <v>61</v>
      </c>
      <c r="N14" s="6">
        <v>90</v>
      </c>
      <c r="O14" s="7">
        <v>56</v>
      </c>
      <c r="P14" s="6">
        <v>32</v>
      </c>
      <c r="Q14" s="7">
        <v>12</v>
      </c>
      <c r="R14" s="6">
        <v>25</v>
      </c>
      <c r="S14" s="7">
        <v>12</v>
      </c>
      <c r="T14" s="6">
        <v>56</v>
      </c>
      <c r="U14" s="51">
        <v>92</v>
      </c>
      <c r="V14" s="58">
        <v>167</v>
      </c>
      <c r="W14" s="90">
        <v>16</v>
      </c>
      <c r="X14" s="4"/>
      <c r="Y14" s="85" t="s">
        <v>49</v>
      </c>
      <c r="Z14" s="86"/>
      <c r="AA14" s="26" t="s">
        <v>32</v>
      </c>
      <c r="AB14" s="6">
        <v>27</v>
      </c>
      <c r="AC14" s="7">
        <v>123</v>
      </c>
      <c r="AD14" s="6">
        <v>49</v>
      </c>
      <c r="AE14" s="7">
        <v>21</v>
      </c>
      <c r="AF14" s="6">
        <v>30</v>
      </c>
      <c r="AG14" s="7">
        <v>27</v>
      </c>
      <c r="AH14" s="6">
        <v>61</v>
      </c>
      <c r="AI14" s="7">
        <v>41</v>
      </c>
      <c r="AJ14" s="6">
        <v>14</v>
      </c>
      <c r="AK14" s="7">
        <v>38</v>
      </c>
      <c r="AL14" s="6">
        <v>19</v>
      </c>
      <c r="AM14" s="7">
        <v>49</v>
      </c>
      <c r="AN14" s="6">
        <v>14</v>
      </c>
      <c r="AO14" s="7">
        <v>46</v>
      </c>
      <c r="AP14" s="6">
        <v>64</v>
      </c>
      <c r="AQ14" s="64">
        <v>6</v>
      </c>
      <c r="AR14" s="71">
        <f t="shared" si="0"/>
        <v>1826</v>
      </c>
    </row>
    <row r="15" spans="1:45" ht="30" customHeight="1" x14ac:dyDescent="0.25">
      <c r="A15" s="103" t="s">
        <v>50</v>
      </c>
      <c r="B15" s="87" t="s">
        <v>45</v>
      </c>
      <c r="C15" s="27" t="s">
        <v>33</v>
      </c>
      <c r="D15" s="6">
        <v>4</v>
      </c>
      <c r="E15" s="7">
        <v>40</v>
      </c>
      <c r="F15" s="6">
        <v>56</v>
      </c>
      <c r="G15" s="7">
        <v>134</v>
      </c>
      <c r="H15" s="6">
        <v>74</v>
      </c>
      <c r="I15" s="7">
        <v>4</v>
      </c>
      <c r="J15" s="6">
        <v>107</v>
      </c>
      <c r="K15" s="7">
        <v>45</v>
      </c>
      <c r="L15" s="6">
        <v>7</v>
      </c>
      <c r="M15" s="7">
        <v>13</v>
      </c>
      <c r="N15" s="6">
        <v>35</v>
      </c>
      <c r="O15" s="7">
        <v>26</v>
      </c>
      <c r="P15" s="6">
        <v>21</v>
      </c>
      <c r="Q15" s="7">
        <v>1</v>
      </c>
      <c r="R15" s="6">
        <v>19</v>
      </c>
      <c r="S15" s="7">
        <v>2</v>
      </c>
      <c r="T15" s="6">
        <v>21</v>
      </c>
      <c r="U15" s="51">
        <v>47</v>
      </c>
      <c r="V15" s="58">
        <v>80</v>
      </c>
      <c r="W15" s="90">
        <v>7</v>
      </c>
      <c r="X15" s="4"/>
      <c r="Y15" s="103" t="s">
        <v>50</v>
      </c>
      <c r="Z15" s="87" t="s">
        <v>45</v>
      </c>
      <c r="AA15" s="27" t="s">
        <v>33</v>
      </c>
      <c r="AB15" s="6">
        <v>22</v>
      </c>
      <c r="AC15" s="7">
        <v>27</v>
      </c>
      <c r="AD15" s="6">
        <v>8</v>
      </c>
      <c r="AE15" s="7">
        <v>6</v>
      </c>
      <c r="AF15" s="6">
        <v>4</v>
      </c>
      <c r="AG15" s="7">
        <v>11</v>
      </c>
      <c r="AH15" s="6">
        <v>24</v>
      </c>
      <c r="AI15" s="7">
        <v>12</v>
      </c>
      <c r="AJ15" s="6">
        <v>11</v>
      </c>
      <c r="AK15" s="7">
        <v>2</v>
      </c>
      <c r="AL15" s="6">
        <v>7</v>
      </c>
      <c r="AM15" s="7">
        <v>24</v>
      </c>
      <c r="AN15" s="6">
        <v>4</v>
      </c>
      <c r="AO15" s="7">
        <v>57</v>
      </c>
      <c r="AP15" s="6">
        <v>41</v>
      </c>
      <c r="AQ15" s="64">
        <v>2</v>
      </c>
      <c r="AR15" s="72">
        <f t="shared" si="0"/>
        <v>1005</v>
      </c>
    </row>
    <row r="16" spans="1:45" ht="30" customHeight="1" thickBot="1" x14ac:dyDescent="0.3">
      <c r="A16" s="103"/>
      <c r="B16" s="88"/>
      <c r="C16" s="28" t="s">
        <v>34</v>
      </c>
      <c r="D16" s="8">
        <f t="shared" ref="D16:W16" si="10">SUM(D14:D15)</f>
        <v>12</v>
      </c>
      <c r="E16" s="9">
        <f t="shared" si="10"/>
        <v>100</v>
      </c>
      <c r="F16" s="8">
        <f t="shared" si="10"/>
        <v>130</v>
      </c>
      <c r="G16" s="9">
        <f t="shared" si="10"/>
        <v>256</v>
      </c>
      <c r="H16" s="8">
        <f t="shared" si="10"/>
        <v>134</v>
      </c>
      <c r="I16" s="9">
        <f t="shared" si="10"/>
        <v>30</v>
      </c>
      <c r="J16" s="8">
        <f t="shared" si="10"/>
        <v>226</v>
      </c>
      <c r="K16" s="9">
        <f t="shared" si="10"/>
        <v>128</v>
      </c>
      <c r="L16" s="8">
        <f t="shared" si="10"/>
        <v>33</v>
      </c>
      <c r="M16" s="9">
        <f t="shared" si="10"/>
        <v>74</v>
      </c>
      <c r="N16" s="8">
        <f t="shared" si="10"/>
        <v>125</v>
      </c>
      <c r="O16" s="9">
        <f t="shared" si="10"/>
        <v>82</v>
      </c>
      <c r="P16" s="8">
        <f t="shared" si="10"/>
        <v>53</v>
      </c>
      <c r="Q16" s="9">
        <f t="shared" si="10"/>
        <v>13</v>
      </c>
      <c r="R16" s="8">
        <f t="shared" si="10"/>
        <v>44</v>
      </c>
      <c r="S16" s="9">
        <f t="shared" si="10"/>
        <v>14</v>
      </c>
      <c r="T16" s="8">
        <f t="shared" si="10"/>
        <v>77</v>
      </c>
      <c r="U16" s="52">
        <f t="shared" si="10"/>
        <v>139</v>
      </c>
      <c r="V16" s="59">
        <f t="shared" si="10"/>
        <v>247</v>
      </c>
      <c r="W16" s="91">
        <f t="shared" si="10"/>
        <v>23</v>
      </c>
      <c r="X16" s="4"/>
      <c r="Y16" s="103"/>
      <c r="Z16" s="88"/>
      <c r="AA16" s="28" t="s">
        <v>34</v>
      </c>
      <c r="AB16" s="10">
        <f t="shared" ref="AB16:AQ16" si="11">SUM(AB14:AB15)</f>
        <v>49</v>
      </c>
      <c r="AC16" s="11">
        <f t="shared" si="11"/>
        <v>150</v>
      </c>
      <c r="AD16" s="10">
        <f t="shared" si="11"/>
        <v>57</v>
      </c>
      <c r="AE16" s="11">
        <f t="shared" si="11"/>
        <v>27</v>
      </c>
      <c r="AF16" s="10">
        <f t="shared" si="11"/>
        <v>34</v>
      </c>
      <c r="AG16" s="11">
        <f t="shared" si="11"/>
        <v>38</v>
      </c>
      <c r="AH16" s="10">
        <f t="shared" si="11"/>
        <v>85</v>
      </c>
      <c r="AI16" s="11">
        <f t="shared" si="11"/>
        <v>53</v>
      </c>
      <c r="AJ16" s="10">
        <f t="shared" si="11"/>
        <v>25</v>
      </c>
      <c r="AK16" s="11">
        <f t="shared" si="11"/>
        <v>40</v>
      </c>
      <c r="AL16" s="10">
        <f t="shared" si="11"/>
        <v>26</v>
      </c>
      <c r="AM16" s="11">
        <f t="shared" si="11"/>
        <v>73</v>
      </c>
      <c r="AN16" s="10">
        <f t="shared" si="11"/>
        <v>18</v>
      </c>
      <c r="AO16" s="11">
        <f t="shared" si="11"/>
        <v>103</v>
      </c>
      <c r="AP16" s="10">
        <f t="shared" si="11"/>
        <v>105</v>
      </c>
      <c r="AQ16" s="63">
        <f t="shared" si="11"/>
        <v>8</v>
      </c>
      <c r="AR16" s="73">
        <f t="shared" si="0"/>
        <v>2831</v>
      </c>
      <c r="AS16" s="23" t="s">
        <v>31</v>
      </c>
    </row>
    <row r="17" spans="1:45" ht="30" customHeight="1" x14ac:dyDescent="0.25">
      <c r="A17" s="103"/>
      <c r="B17" s="86"/>
      <c r="C17" s="29" t="s">
        <v>32</v>
      </c>
      <c r="D17" s="6">
        <v>9</v>
      </c>
      <c r="E17" s="7">
        <v>53</v>
      </c>
      <c r="F17" s="6">
        <v>51</v>
      </c>
      <c r="G17" s="7">
        <v>87</v>
      </c>
      <c r="H17" s="6">
        <v>39</v>
      </c>
      <c r="I17" s="7">
        <v>18</v>
      </c>
      <c r="J17" s="6">
        <v>86</v>
      </c>
      <c r="K17" s="7">
        <v>77</v>
      </c>
      <c r="L17" s="6">
        <v>18</v>
      </c>
      <c r="M17" s="7">
        <v>48</v>
      </c>
      <c r="N17" s="6">
        <v>53</v>
      </c>
      <c r="O17" s="7">
        <v>42</v>
      </c>
      <c r="P17" s="6">
        <v>29</v>
      </c>
      <c r="Q17" s="7">
        <v>12</v>
      </c>
      <c r="R17" s="6">
        <v>19</v>
      </c>
      <c r="S17" s="7">
        <v>9</v>
      </c>
      <c r="T17" s="6">
        <v>27</v>
      </c>
      <c r="U17" s="51">
        <v>50</v>
      </c>
      <c r="V17" s="58">
        <v>118</v>
      </c>
      <c r="W17" s="90">
        <v>11</v>
      </c>
      <c r="X17" s="4"/>
      <c r="Y17" s="103"/>
      <c r="Z17" s="86"/>
      <c r="AA17" s="29" t="s">
        <v>32</v>
      </c>
      <c r="AB17" s="6">
        <v>25</v>
      </c>
      <c r="AC17" s="7">
        <v>91</v>
      </c>
      <c r="AD17" s="6">
        <v>34</v>
      </c>
      <c r="AE17" s="7">
        <v>20</v>
      </c>
      <c r="AF17" s="6">
        <v>22</v>
      </c>
      <c r="AG17" s="7">
        <v>21</v>
      </c>
      <c r="AH17" s="6">
        <v>52</v>
      </c>
      <c r="AI17" s="7">
        <v>25</v>
      </c>
      <c r="AJ17" s="6">
        <v>12</v>
      </c>
      <c r="AK17" s="7">
        <v>21</v>
      </c>
      <c r="AL17" s="6">
        <v>17</v>
      </c>
      <c r="AM17" s="7">
        <v>41</v>
      </c>
      <c r="AN17" s="6">
        <v>18</v>
      </c>
      <c r="AO17" s="7">
        <v>24</v>
      </c>
      <c r="AP17" s="6">
        <v>47</v>
      </c>
      <c r="AQ17" s="64">
        <v>4</v>
      </c>
      <c r="AR17" s="74">
        <f t="shared" si="0"/>
        <v>1330</v>
      </c>
    </row>
    <row r="18" spans="1:45" ht="30" customHeight="1" x14ac:dyDescent="0.25">
      <c r="A18" s="103"/>
      <c r="B18" s="87" t="s">
        <v>46</v>
      </c>
      <c r="C18" s="27" t="s">
        <v>33</v>
      </c>
      <c r="D18" s="6">
        <v>5</v>
      </c>
      <c r="E18" s="7">
        <v>26</v>
      </c>
      <c r="F18" s="6">
        <v>50</v>
      </c>
      <c r="G18" s="7">
        <v>84</v>
      </c>
      <c r="H18" s="6">
        <v>54</v>
      </c>
      <c r="I18" s="7">
        <v>2</v>
      </c>
      <c r="J18" s="6">
        <v>75</v>
      </c>
      <c r="K18" s="7">
        <v>40</v>
      </c>
      <c r="L18" s="6">
        <v>16</v>
      </c>
      <c r="M18" s="7">
        <v>26</v>
      </c>
      <c r="N18" s="6">
        <v>28</v>
      </c>
      <c r="O18" s="7">
        <v>24</v>
      </c>
      <c r="P18" s="6">
        <v>22</v>
      </c>
      <c r="Q18" s="7">
        <v>1</v>
      </c>
      <c r="R18" s="6">
        <v>6</v>
      </c>
      <c r="S18" s="7">
        <v>3</v>
      </c>
      <c r="T18" s="6">
        <v>12</v>
      </c>
      <c r="U18" s="51">
        <v>32</v>
      </c>
      <c r="V18" s="58">
        <v>53</v>
      </c>
      <c r="W18" s="90">
        <v>4</v>
      </c>
      <c r="X18" s="4"/>
      <c r="Y18" s="103"/>
      <c r="Z18" s="87" t="s">
        <v>46</v>
      </c>
      <c r="AA18" s="27" t="s">
        <v>33</v>
      </c>
      <c r="AB18" s="6">
        <v>19</v>
      </c>
      <c r="AC18" s="7">
        <v>20</v>
      </c>
      <c r="AD18" s="6">
        <v>2</v>
      </c>
      <c r="AE18" s="7">
        <v>5</v>
      </c>
      <c r="AF18" s="6">
        <v>6</v>
      </c>
      <c r="AG18" s="7">
        <v>8</v>
      </c>
      <c r="AH18" s="6">
        <v>11</v>
      </c>
      <c r="AI18" s="7">
        <v>6</v>
      </c>
      <c r="AJ18" s="6">
        <v>5</v>
      </c>
      <c r="AK18" s="7">
        <v>1</v>
      </c>
      <c r="AL18" s="6">
        <v>15</v>
      </c>
      <c r="AM18" s="7">
        <v>31</v>
      </c>
      <c r="AN18" s="6">
        <v>4</v>
      </c>
      <c r="AO18" s="7">
        <v>39</v>
      </c>
      <c r="AP18" s="6">
        <v>31</v>
      </c>
      <c r="AQ18" s="64">
        <v>3</v>
      </c>
      <c r="AR18" s="69">
        <f t="shared" si="0"/>
        <v>769</v>
      </c>
    </row>
    <row r="19" spans="1:45" ht="30" customHeight="1" thickBot="1" x14ac:dyDescent="0.3">
      <c r="A19" s="104"/>
      <c r="B19" s="88"/>
      <c r="C19" s="28" t="s">
        <v>34</v>
      </c>
      <c r="D19" s="8">
        <f t="shared" ref="D19:W19" si="12">SUM(D17:D18)</f>
        <v>14</v>
      </c>
      <c r="E19" s="9">
        <f t="shared" si="12"/>
        <v>79</v>
      </c>
      <c r="F19" s="8">
        <f t="shared" si="12"/>
        <v>101</v>
      </c>
      <c r="G19" s="9">
        <f t="shared" si="12"/>
        <v>171</v>
      </c>
      <c r="H19" s="8">
        <f t="shared" si="12"/>
        <v>93</v>
      </c>
      <c r="I19" s="9">
        <f t="shared" si="12"/>
        <v>20</v>
      </c>
      <c r="J19" s="8">
        <f t="shared" si="12"/>
        <v>161</v>
      </c>
      <c r="K19" s="9">
        <f t="shared" si="12"/>
        <v>117</v>
      </c>
      <c r="L19" s="8">
        <f t="shared" si="12"/>
        <v>34</v>
      </c>
      <c r="M19" s="9">
        <f t="shared" si="12"/>
        <v>74</v>
      </c>
      <c r="N19" s="8">
        <f t="shared" si="12"/>
        <v>81</v>
      </c>
      <c r="O19" s="9">
        <f t="shared" si="12"/>
        <v>66</v>
      </c>
      <c r="P19" s="8">
        <f t="shared" si="12"/>
        <v>51</v>
      </c>
      <c r="Q19" s="9">
        <f t="shared" si="12"/>
        <v>13</v>
      </c>
      <c r="R19" s="8">
        <f t="shared" si="12"/>
        <v>25</v>
      </c>
      <c r="S19" s="9">
        <f t="shared" si="12"/>
        <v>12</v>
      </c>
      <c r="T19" s="8">
        <f t="shared" si="12"/>
        <v>39</v>
      </c>
      <c r="U19" s="52">
        <f t="shared" si="12"/>
        <v>82</v>
      </c>
      <c r="V19" s="59">
        <f t="shared" si="12"/>
        <v>171</v>
      </c>
      <c r="W19" s="91">
        <f t="shared" si="12"/>
        <v>15</v>
      </c>
      <c r="X19" s="4"/>
      <c r="Y19" s="104"/>
      <c r="Z19" s="88"/>
      <c r="AA19" s="28" t="s">
        <v>34</v>
      </c>
      <c r="AB19" s="10">
        <f t="shared" ref="AB19:AQ19" si="13">SUM(AB17:AB18)</f>
        <v>44</v>
      </c>
      <c r="AC19" s="11">
        <f t="shared" si="13"/>
        <v>111</v>
      </c>
      <c r="AD19" s="10">
        <f t="shared" si="13"/>
        <v>36</v>
      </c>
      <c r="AE19" s="11">
        <f t="shared" si="13"/>
        <v>25</v>
      </c>
      <c r="AF19" s="10">
        <f t="shared" si="13"/>
        <v>28</v>
      </c>
      <c r="AG19" s="11">
        <f t="shared" si="13"/>
        <v>29</v>
      </c>
      <c r="AH19" s="10">
        <f t="shared" si="13"/>
        <v>63</v>
      </c>
      <c r="AI19" s="11">
        <f t="shared" si="13"/>
        <v>31</v>
      </c>
      <c r="AJ19" s="10">
        <f t="shared" si="13"/>
        <v>17</v>
      </c>
      <c r="AK19" s="11">
        <f t="shared" si="13"/>
        <v>22</v>
      </c>
      <c r="AL19" s="10">
        <f t="shared" si="13"/>
        <v>32</v>
      </c>
      <c r="AM19" s="11">
        <f t="shared" si="13"/>
        <v>72</v>
      </c>
      <c r="AN19" s="10">
        <f t="shared" si="13"/>
        <v>22</v>
      </c>
      <c r="AO19" s="11">
        <f t="shared" si="13"/>
        <v>63</v>
      </c>
      <c r="AP19" s="10">
        <f t="shared" si="13"/>
        <v>78</v>
      </c>
      <c r="AQ19" s="63">
        <f t="shared" si="13"/>
        <v>7</v>
      </c>
      <c r="AR19" s="70">
        <f t="shared" si="0"/>
        <v>2099</v>
      </c>
      <c r="AS19" s="23" t="s">
        <v>31</v>
      </c>
    </row>
    <row r="20" spans="1:45" ht="17.25" customHeight="1" thickBot="1" x14ac:dyDescent="0.3">
      <c r="A20" s="85" t="s">
        <v>51</v>
      </c>
      <c r="B20" s="86"/>
      <c r="C20" s="30" t="s">
        <v>32</v>
      </c>
      <c r="D20" s="6">
        <v>13</v>
      </c>
      <c r="E20" s="7">
        <v>107</v>
      </c>
      <c r="F20" s="6">
        <v>102</v>
      </c>
      <c r="G20" s="7">
        <v>178</v>
      </c>
      <c r="H20" s="6">
        <v>83</v>
      </c>
      <c r="I20" s="7">
        <v>42</v>
      </c>
      <c r="J20" s="6">
        <v>173</v>
      </c>
      <c r="K20" s="7">
        <v>151</v>
      </c>
      <c r="L20" s="6">
        <v>37</v>
      </c>
      <c r="M20" s="7">
        <v>107</v>
      </c>
      <c r="N20" s="6">
        <v>132</v>
      </c>
      <c r="O20" s="7">
        <v>76</v>
      </c>
      <c r="P20" s="6">
        <v>47</v>
      </c>
      <c r="Q20" s="7">
        <v>23</v>
      </c>
      <c r="R20" s="6">
        <v>36</v>
      </c>
      <c r="S20" s="7">
        <v>13</v>
      </c>
      <c r="T20" s="6">
        <v>76</v>
      </c>
      <c r="U20" s="51">
        <v>128</v>
      </c>
      <c r="V20" s="58">
        <v>255</v>
      </c>
      <c r="W20" s="90">
        <v>25</v>
      </c>
      <c r="X20" s="4"/>
      <c r="Y20" s="85" t="s">
        <v>51</v>
      </c>
      <c r="Z20" s="86"/>
      <c r="AA20" s="30" t="s">
        <v>32</v>
      </c>
      <c r="AB20" s="6">
        <v>45</v>
      </c>
      <c r="AC20" s="7">
        <v>198</v>
      </c>
      <c r="AD20" s="6">
        <v>68</v>
      </c>
      <c r="AE20" s="7">
        <v>36</v>
      </c>
      <c r="AF20" s="6">
        <v>43</v>
      </c>
      <c r="AG20" s="7">
        <v>44</v>
      </c>
      <c r="AH20" s="6">
        <v>101</v>
      </c>
      <c r="AI20" s="7">
        <v>63</v>
      </c>
      <c r="AJ20" s="6">
        <v>23</v>
      </c>
      <c r="AK20" s="7">
        <v>59</v>
      </c>
      <c r="AL20" s="6">
        <v>31</v>
      </c>
      <c r="AM20" s="7">
        <v>78</v>
      </c>
      <c r="AN20" s="6">
        <v>20</v>
      </c>
      <c r="AO20" s="7">
        <v>64</v>
      </c>
      <c r="AP20" s="6">
        <v>103</v>
      </c>
      <c r="AQ20" s="64">
        <v>10</v>
      </c>
      <c r="AR20" s="69">
        <f t="shared" ref="AR20:AR28" si="14">SUM(D20:AQ20)</f>
        <v>2790</v>
      </c>
    </row>
    <row r="21" spans="1:45" ht="35.1" customHeight="1" x14ac:dyDescent="0.25">
      <c r="A21" s="102" t="s">
        <v>52</v>
      </c>
      <c r="B21" s="87" t="s">
        <v>45</v>
      </c>
      <c r="C21" s="27" t="s">
        <v>33</v>
      </c>
      <c r="D21" s="6">
        <v>10</v>
      </c>
      <c r="E21" s="7">
        <v>60</v>
      </c>
      <c r="F21" s="6">
        <v>88</v>
      </c>
      <c r="G21" s="7">
        <v>196</v>
      </c>
      <c r="H21" s="6">
        <v>108</v>
      </c>
      <c r="I21" s="7">
        <v>4</v>
      </c>
      <c r="J21" s="6">
        <v>153</v>
      </c>
      <c r="K21" s="7">
        <v>82</v>
      </c>
      <c r="L21" s="6">
        <v>19</v>
      </c>
      <c r="M21" s="7">
        <v>35</v>
      </c>
      <c r="N21" s="6">
        <v>58</v>
      </c>
      <c r="O21" s="7">
        <v>39</v>
      </c>
      <c r="P21" s="6">
        <v>34</v>
      </c>
      <c r="Q21" s="7">
        <v>2</v>
      </c>
      <c r="R21" s="6">
        <v>24</v>
      </c>
      <c r="S21" s="7">
        <v>5</v>
      </c>
      <c r="T21" s="6">
        <v>29</v>
      </c>
      <c r="U21" s="51">
        <v>62</v>
      </c>
      <c r="V21" s="58">
        <v>112</v>
      </c>
      <c r="W21" s="90">
        <v>11</v>
      </c>
      <c r="X21" s="4"/>
      <c r="Y21" s="102" t="s">
        <v>52</v>
      </c>
      <c r="Z21" s="87" t="s">
        <v>45</v>
      </c>
      <c r="AA21" s="27" t="s">
        <v>33</v>
      </c>
      <c r="AB21" s="6">
        <v>39</v>
      </c>
      <c r="AC21" s="7">
        <v>43</v>
      </c>
      <c r="AD21" s="6">
        <v>9</v>
      </c>
      <c r="AE21" s="7">
        <v>9</v>
      </c>
      <c r="AF21" s="6">
        <v>9</v>
      </c>
      <c r="AG21" s="7">
        <v>19</v>
      </c>
      <c r="AH21" s="6">
        <v>35</v>
      </c>
      <c r="AI21" s="7">
        <v>19</v>
      </c>
      <c r="AJ21" s="6">
        <v>16</v>
      </c>
      <c r="AK21" s="7">
        <v>2</v>
      </c>
      <c r="AL21" s="6">
        <v>18</v>
      </c>
      <c r="AM21" s="7">
        <v>46</v>
      </c>
      <c r="AN21" s="6">
        <v>5</v>
      </c>
      <c r="AO21" s="7">
        <v>81</v>
      </c>
      <c r="AP21" s="6">
        <v>65</v>
      </c>
      <c r="AQ21" s="64">
        <v>4</v>
      </c>
      <c r="AR21" s="69">
        <f t="shared" si="14"/>
        <v>1550</v>
      </c>
    </row>
    <row r="22" spans="1:45" ht="35.1" customHeight="1" thickBot="1" x14ac:dyDescent="0.3">
      <c r="A22" s="103"/>
      <c r="B22" s="88"/>
      <c r="C22" s="28" t="s">
        <v>34</v>
      </c>
      <c r="D22" s="8">
        <f t="shared" ref="D22:W22" si="15">SUM(D20:D21)</f>
        <v>23</v>
      </c>
      <c r="E22" s="9">
        <f t="shared" si="15"/>
        <v>167</v>
      </c>
      <c r="F22" s="8">
        <f t="shared" si="15"/>
        <v>190</v>
      </c>
      <c r="G22" s="9">
        <f t="shared" si="15"/>
        <v>374</v>
      </c>
      <c r="H22" s="8">
        <f t="shared" si="15"/>
        <v>191</v>
      </c>
      <c r="I22" s="9">
        <f t="shared" si="15"/>
        <v>46</v>
      </c>
      <c r="J22" s="8">
        <f t="shared" si="15"/>
        <v>326</v>
      </c>
      <c r="K22" s="9">
        <f t="shared" si="15"/>
        <v>233</v>
      </c>
      <c r="L22" s="8">
        <f t="shared" si="15"/>
        <v>56</v>
      </c>
      <c r="M22" s="9">
        <f t="shared" si="15"/>
        <v>142</v>
      </c>
      <c r="N22" s="8">
        <f t="shared" si="15"/>
        <v>190</v>
      </c>
      <c r="O22" s="9">
        <f t="shared" si="15"/>
        <v>115</v>
      </c>
      <c r="P22" s="8">
        <f t="shared" si="15"/>
        <v>81</v>
      </c>
      <c r="Q22" s="9">
        <f t="shared" si="15"/>
        <v>25</v>
      </c>
      <c r="R22" s="8">
        <f t="shared" si="15"/>
        <v>60</v>
      </c>
      <c r="S22" s="9">
        <f t="shared" si="15"/>
        <v>18</v>
      </c>
      <c r="T22" s="8">
        <f t="shared" si="15"/>
        <v>105</v>
      </c>
      <c r="U22" s="52">
        <f t="shared" si="15"/>
        <v>190</v>
      </c>
      <c r="V22" s="59">
        <f t="shared" si="15"/>
        <v>367</v>
      </c>
      <c r="W22" s="91">
        <f t="shared" si="15"/>
        <v>36</v>
      </c>
      <c r="X22" s="4"/>
      <c r="Y22" s="103"/>
      <c r="Z22" s="88"/>
      <c r="AA22" s="28" t="s">
        <v>34</v>
      </c>
      <c r="AB22" s="10">
        <f t="shared" ref="AB22:AQ22" si="16">SUM(AB20:AB21)</f>
        <v>84</v>
      </c>
      <c r="AC22" s="11">
        <f t="shared" si="16"/>
        <v>241</v>
      </c>
      <c r="AD22" s="10">
        <f t="shared" si="16"/>
        <v>77</v>
      </c>
      <c r="AE22" s="11">
        <f t="shared" si="16"/>
        <v>45</v>
      </c>
      <c r="AF22" s="10">
        <f t="shared" si="16"/>
        <v>52</v>
      </c>
      <c r="AG22" s="11">
        <f t="shared" si="16"/>
        <v>63</v>
      </c>
      <c r="AH22" s="10">
        <f t="shared" si="16"/>
        <v>136</v>
      </c>
      <c r="AI22" s="11">
        <f t="shared" si="16"/>
        <v>82</v>
      </c>
      <c r="AJ22" s="10">
        <f t="shared" si="16"/>
        <v>39</v>
      </c>
      <c r="AK22" s="11">
        <f t="shared" si="16"/>
        <v>61</v>
      </c>
      <c r="AL22" s="10">
        <f t="shared" si="16"/>
        <v>49</v>
      </c>
      <c r="AM22" s="11">
        <f t="shared" si="16"/>
        <v>124</v>
      </c>
      <c r="AN22" s="10">
        <f t="shared" si="16"/>
        <v>25</v>
      </c>
      <c r="AO22" s="11">
        <f t="shared" si="16"/>
        <v>145</v>
      </c>
      <c r="AP22" s="10">
        <f t="shared" si="16"/>
        <v>168</v>
      </c>
      <c r="AQ22" s="63">
        <f t="shared" si="16"/>
        <v>14</v>
      </c>
      <c r="AR22" s="70">
        <f t="shared" si="14"/>
        <v>4340</v>
      </c>
      <c r="AS22" s="23" t="s">
        <v>31</v>
      </c>
    </row>
    <row r="23" spans="1:45" ht="35.1" customHeight="1" x14ac:dyDescent="0.25">
      <c r="A23" s="103"/>
      <c r="B23" s="86"/>
      <c r="C23" s="30" t="s">
        <v>32</v>
      </c>
      <c r="D23" s="6">
        <v>4</v>
      </c>
      <c r="E23" s="7">
        <v>13</v>
      </c>
      <c r="F23" s="6">
        <v>24</v>
      </c>
      <c r="G23" s="7">
        <v>35</v>
      </c>
      <c r="H23" s="6">
        <v>17</v>
      </c>
      <c r="I23" s="7">
        <v>7</v>
      </c>
      <c r="J23" s="6">
        <v>42</v>
      </c>
      <c r="K23" s="7">
        <v>14</v>
      </c>
      <c r="L23" s="6">
        <v>7</v>
      </c>
      <c r="M23" s="7">
        <v>7</v>
      </c>
      <c r="N23" s="6">
        <v>21</v>
      </c>
      <c r="O23" s="7">
        <v>23</v>
      </c>
      <c r="P23" s="6">
        <v>15</v>
      </c>
      <c r="Q23" s="7">
        <v>2</v>
      </c>
      <c r="R23" s="6">
        <v>10</v>
      </c>
      <c r="S23" s="7">
        <v>8</v>
      </c>
      <c r="T23" s="6">
        <v>10</v>
      </c>
      <c r="U23" s="51">
        <v>22</v>
      </c>
      <c r="V23" s="58">
        <v>43</v>
      </c>
      <c r="W23" s="90">
        <v>3</v>
      </c>
      <c r="X23" s="4"/>
      <c r="Y23" s="103"/>
      <c r="Z23" s="86"/>
      <c r="AA23" s="30" t="s">
        <v>32</v>
      </c>
      <c r="AB23" s="6">
        <v>10</v>
      </c>
      <c r="AC23" s="7">
        <v>30</v>
      </c>
      <c r="AD23" s="6">
        <v>19</v>
      </c>
      <c r="AE23" s="7">
        <v>7</v>
      </c>
      <c r="AF23" s="6">
        <v>9</v>
      </c>
      <c r="AG23" s="7">
        <v>6</v>
      </c>
      <c r="AH23" s="6">
        <v>13</v>
      </c>
      <c r="AI23" s="7">
        <v>6</v>
      </c>
      <c r="AJ23" s="6">
        <v>4</v>
      </c>
      <c r="AK23" s="7">
        <v>4</v>
      </c>
      <c r="AL23" s="6">
        <v>7</v>
      </c>
      <c r="AM23" s="7">
        <v>18</v>
      </c>
      <c r="AN23" s="6">
        <v>12</v>
      </c>
      <c r="AO23" s="7">
        <v>6</v>
      </c>
      <c r="AP23" s="6">
        <v>12</v>
      </c>
      <c r="AQ23" s="64">
        <v>0</v>
      </c>
      <c r="AR23" s="69">
        <f t="shared" si="14"/>
        <v>490</v>
      </c>
    </row>
    <row r="24" spans="1:45" ht="35.1" customHeight="1" x14ac:dyDescent="0.25">
      <c r="A24" s="103"/>
      <c r="B24" s="87" t="s">
        <v>46</v>
      </c>
      <c r="C24" s="27" t="s">
        <v>33</v>
      </c>
      <c r="D24" s="6">
        <v>1</v>
      </c>
      <c r="E24" s="7">
        <v>11</v>
      </c>
      <c r="F24" s="6">
        <v>22</v>
      </c>
      <c r="G24" s="7">
        <v>34</v>
      </c>
      <c r="H24" s="6">
        <v>27</v>
      </c>
      <c r="I24" s="7">
        <v>2</v>
      </c>
      <c r="J24" s="6">
        <v>32</v>
      </c>
      <c r="K24" s="7">
        <v>8</v>
      </c>
      <c r="L24" s="6">
        <v>4</v>
      </c>
      <c r="M24" s="7">
        <v>6</v>
      </c>
      <c r="N24" s="6">
        <v>7</v>
      </c>
      <c r="O24" s="7">
        <v>12</v>
      </c>
      <c r="P24" s="6">
        <v>10</v>
      </c>
      <c r="Q24" s="7">
        <v>0</v>
      </c>
      <c r="R24" s="6">
        <v>1</v>
      </c>
      <c r="S24" s="7">
        <v>0</v>
      </c>
      <c r="T24" s="6">
        <v>4</v>
      </c>
      <c r="U24" s="51">
        <v>17</v>
      </c>
      <c r="V24" s="58">
        <v>22</v>
      </c>
      <c r="W24" s="90">
        <v>0</v>
      </c>
      <c r="X24" s="4"/>
      <c r="Y24" s="103"/>
      <c r="Z24" s="87" t="s">
        <v>46</v>
      </c>
      <c r="AA24" s="27" t="s">
        <v>33</v>
      </c>
      <c r="AB24" s="6">
        <v>4</v>
      </c>
      <c r="AC24" s="7">
        <v>7</v>
      </c>
      <c r="AD24" s="6">
        <v>1</v>
      </c>
      <c r="AE24" s="7">
        <v>3</v>
      </c>
      <c r="AF24" s="6">
        <v>1</v>
      </c>
      <c r="AG24" s="7">
        <v>1</v>
      </c>
      <c r="AH24" s="6">
        <v>4</v>
      </c>
      <c r="AI24" s="7">
        <v>1</v>
      </c>
      <c r="AJ24" s="6">
        <v>0</v>
      </c>
      <c r="AK24" s="7">
        <v>0</v>
      </c>
      <c r="AL24" s="6">
        <v>4</v>
      </c>
      <c r="AM24" s="7">
        <v>9</v>
      </c>
      <c r="AN24" s="6">
        <v>3</v>
      </c>
      <c r="AO24" s="7">
        <v>19</v>
      </c>
      <c r="AP24" s="6">
        <v>11</v>
      </c>
      <c r="AQ24" s="64">
        <v>1</v>
      </c>
      <c r="AR24" s="69">
        <f t="shared" si="14"/>
        <v>289</v>
      </c>
    </row>
    <row r="25" spans="1:45" ht="35.1" customHeight="1" thickBot="1" x14ac:dyDescent="0.3">
      <c r="A25" s="104"/>
      <c r="B25" s="88"/>
      <c r="C25" s="28" t="s">
        <v>34</v>
      </c>
      <c r="D25" s="8">
        <f t="shared" ref="D25:W25" si="17">SUM(D23:D24)</f>
        <v>5</v>
      </c>
      <c r="E25" s="9">
        <f t="shared" si="17"/>
        <v>24</v>
      </c>
      <c r="F25" s="8">
        <f t="shared" si="17"/>
        <v>46</v>
      </c>
      <c r="G25" s="9">
        <f t="shared" si="17"/>
        <v>69</v>
      </c>
      <c r="H25" s="8">
        <f t="shared" si="17"/>
        <v>44</v>
      </c>
      <c r="I25" s="9">
        <f t="shared" si="17"/>
        <v>9</v>
      </c>
      <c r="J25" s="8">
        <f t="shared" si="17"/>
        <v>74</v>
      </c>
      <c r="K25" s="9">
        <f t="shared" si="17"/>
        <v>22</v>
      </c>
      <c r="L25" s="8">
        <f t="shared" si="17"/>
        <v>11</v>
      </c>
      <c r="M25" s="9">
        <f t="shared" si="17"/>
        <v>13</v>
      </c>
      <c r="N25" s="8">
        <f t="shared" si="17"/>
        <v>28</v>
      </c>
      <c r="O25" s="9">
        <f t="shared" si="17"/>
        <v>35</v>
      </c>
      <c r="P25" s="8">
        <f t="shared" si="17"/>
        <v>25</v>
      </c>
      <c r="Q25" s="9">
        <f t="shared" si="17"/>
        <v>2</v>
      </c>
      <c r="R25" s="8">
        <f t="shared" si="17"/>
        <v>11</v>
      </c>
      <c r="S25" s="9">
        <f t="shared" si="17"/>
        <v>8</v>
      </c>
      <c r="T25" s="8">
        <f t="shared" si="17"/>
        <v>14</v>
      </c>
      <c r="U25" s="52">
        <f t="shared" si="17"/>
        <v>39</v>
      </c>
      <c r="V25" s="59">
        <f t="shared" si="17"/>
        <v>65</v>
      </c>
      <c r="W25" s="91">
        <f t="shared" si="17"/>
        <v>3</v>
      </c>
      <c r="X25" s="4"/>
      <c r="Y25" s="104"/>
      <c r="Z25" s="88"/>
      <c r="AA25" s="28" t="s">
        <v>34</v>
      </c>
      <c r="AB25" s="10">
        <f t="shared" ref="AB25:AQ25" si="18">SUM(AB23:AB24)</f>
        <v>14</v>
      </c>
      <c r="AC25" s="11">
        <f t="shared" si="18"/>
        <v>37</v>
      </c>
      <c r="AD25" s="10">
        <f t="shared" si="18"/>
        <v>20</v>
      </c>
      <c r="AE25" s="11">
        <f t="shared" si="18"/>
        <v>10</v>
      </c>
      <c r="AF25" s="10">
        <f t="shared" si="18"/>
        <v>10</v>
      </c>
      <c r="AG25" s="11">
        <f t="shared" si="18"/>
        <v>7</v>
      </c>
      <c r="AH25" s="10">
        <f t="shared" si="18"/>
        <v>17</v>
      </c>
      <c r="AI25" s="11">
        <f t="shared" si="18"/>
        <v>7</v>
      </c>
      <c r="AJ25" s="10">
        <f t="shared" si="18"/>
        <v>4</v>
      </c>
      <c r="AK25" s="11">
        <f t="shared" si="18"/>
        <v>4</v>
      </c>
      <c r="AL25" s="10">
        <f t="shared" si="18"/>
        <v>11</v>
      </c>
      <c r="AM25" s="11">
        <f t="shared" si="18"/>
        <v>27</v>
      </c>
      <c r="AN25" s="10">
        <f t="shared" si="18"/>
        <v>15</v>
      </c>
      <c r="AO25" s="11">
        <f t="shared" si="18"/>
        <v>25</v>
      </c>
      <c r="AP25" s="10">
        <f t="shared" si="18"/>
        <v>23</v>
      </c>
      <c r="AQ25" s="63">
        <f t="shared" si="18"/>
        <v>1</v>
      </c>
      <c r="AR25" s="70">
        <f t="shared" si="14"/>
        <v>779</v>
      </c>
      <c r="AS25" s="23" t="s">
        <v>31</v>
      </c>
    </row>
    <row r="26" spans="1:45" ht="17.25" customHeight="1" thickBot="1" x14ac:dyDescent="0.3">
      <c r="A26" s="85" t="s">
        <v>61</v>
      </c>
      <c r="B26" s="86"/>
      <c r="C26" s="30" t="s">
        <v>32</v>
      </c>
      <c r="D26" s="6">
        <v>10</v>
      </c>
      <c r="E26" s="7">
        <v>74</v>
      </c>
      <c r="F26" s="6">
        <v>86</v>
      </c>
      <c r="G26" s="7">
        <v>119</v>
      </c>
      <c r="H26" s="6">
        <v>62</v>
      </c>
      <c r="I26" s="7">
        <v>29</v>
      </c>
      <c r="J26" s="6">
        <v>143</v>
      </c>
      <c r="K26" s="7">
        <v>106</v>
      </c>
      <c r="L26" s="6">
        <v>23</v>
      </c>
      <c r="M26" s="7">
        <v>67</v>
      </c>
      <c r="N26" s="6">
        <v>93</v>
      </c>
      <c r="O26" s="7">
        <v>53</v>
      </c>
      <c r="P26" s="6">
        <v>34</v>
      </c>
      <c r="Q26" s="7">
        <v>13</v>
      </c>
      <c r="R26" s="6">
        <v>24</v>
      </c>
      <c r="S26" s="7">
        <v>14</v>
      </c>
      <c r="T26" s="6">
        <v>51</v>
      </c>
      <c r="U26" s="51">
        <v>100</v>
      </c>
      <c r="V26" s="58">
        <v>180</v>
      </c>
      <c r="W26" s="90">
        <v>15</v>
      </c>
      <c r="X26" s="4"/>
      <c r="Y26" s="85" t="s">
        <v>61</v>
      </c>
      <c r="Z26" s="86"/>
      <c r="AA26" s="30" t="s">
        <v>32</v>
      </c>
      <c r="AB26" s="6">
        <v>29</v>
      </c>
      <c r="AC26" s="7">
        <v>135</v>
      </c>
      <c r="AD26" s="6">
        <v>42</v>
      </c>
      <c r="AE26" s="7">
        <v>28</v>
      </c>
      <c r="AF26" s="6">
        <v>31</v>
      </c>
      <c r="AG26" s="7">
        <v>25</v>
      </c>
      <c r="AH26" s="6">
        <v>66</v>
      </c>
      <c r="AI26" s="7">
        <v>31</v>
      </c>
      <c r="AJ26" s="6">
        <v>20</v>
      </c>
      <c r="AK26" s="7">
        <v>36</v>
      </c>
      <c r="AL26" s="6">
        <v>20</v>
      </c>
      <c r="AM26" s="7">
        <v>49</v>
      </c>
      <c r="AN26" s="6">
        <v>18</v>
      </c>
      <c r="AO26" s="7">
        <v>44</v>
      </c>
      <c r="AP26" s="6">
        <v>70</v>
      </c>
      <c r="AQ26" s="64">
        <v>6</v>
      </c>
      <c r="AR26" s="69">
        <f t="shared" si="14"/>
        <v>1946</v>
      </c>
    </row>
    <row r="27" spans="1:45" ht="30" customHeight="1" x14ac:dyDescent="0.25">
      <c r="A27" s="102" t="s">
        <v>53</v>
      </c>
      <c r="B27" s="87" t="s">
        <v>45</v>
      </c>
      <c r="C27" s="27" t="s">
        <v>33</v>
      </c>
      <c r="D27" s="6">
        <v>5</v>
      </c>
      <c r="E27" s="7">
        <v>51</v>
      </c>
      <c r="F27" s="6">
        <v>65</v>
      </c>
      <c r="G27" s="7">
        <v>143</v>
      </c>
      <c r="H27" s="6">
        <v>85</v>
      </c>
      <c r="I27" s="7">
        <v>4</v>
      </c>
      <c r="J27" s="6">
        <v>106</v>
      </c>
      <c r="K27" s="7">
        <v>52</v>
      </c>
      <c r="L27" s="6">
        <v>9</v>
      </c>
      <c r="M27" s="7">
        <v>20</v>
      </c>
      <c r="N27" s="6">
        <v>42</v>
      </c>
      <c r="O27" s="7">
        <v>30</v>
      </c>
      <c r="P27" s="6">
        <v>28</v>
      </c>
      <c r="Q27" s="7">
        <v>0</v>
      </c>
      <c r="R27" s="6">
        <v>19</v>
      </c>
      <c r="S27" s="7">
        <v>5</v>
      </c>
      <c r="T27" s="6">
        <v>22</v>
      </c>
      <c r="U27" s="51">
        <v>46</v>
      </c>
      <c r="V27" s="58">
        <v>78</v>
      </c>
      <c r="W27" s="90">
        <v>9</v>
      </c>
      <c r="X27" s="4"/>
      <c r="Y27" s="102" t="s">
        <v>53</v>
      </c>
      <c r="Z27" s="87" t="s">
        <v>45</v>
      </c>
      <c r="AA27" s="27" t="s">
        <v>33</v>
      </c>
      <c r="AB27" s="6">
        <v>28</v>
      </c>
      <c r="AC27" s="7">
        <v>28</v>
      </c>
      <c r="AD27" s="6">
        <v>8</v>
      </c>
      <c r="AE27" s="7">
        <v>8</v>
      </c>
      <c r="AF27" s="6">
        <v>4</v>
      </c>
      <c r="AG27" s="7">
        <v>9</v>
      </c>
      <c r="AH27" s="6">
        <v>25</v>
      </c>
      <c r="AI27" s="7">
        <v>13</v>
      </c>
      <c r="AJ27" s="6">
        <v>11</v>
      </c>
      <c r="AK27" s="7">
        <v>1</v>
      </c>
      <c r="AL27" s="6">
        <v>13</v>
      </c>
      <c r="AM27" s="7">
        <v>27</v>
      </c>
      <c r="AN27" s="6">
        <v>2</v>
      </c>
      <c r="AO27" s="7">
        <v>64</v>
      </c>
      <c r="AP27" s="6">
        <v>47</v>
      </c>
      <c r="AQ27" s="64">
        <v>4</v>
      </c>
      <c r="AR27" s="69">
        <f>SUM(D27:AQ27)</f>
        <v>1111</v>
      </c>
    </row>
    <row r="28" spans="1:45" ht="30" customHeight="1" thickBot="1" x14ac:dyDescent="0.3">
      <c r="A28" s="103"/>
      <c r="B28" s="88"/>
      <c r="C28" s="28" t="s">
        <v>34</v>
      </c>
      <c r="D28" s="8">
        <f t="shared" ref="D28:W28" si="19">SUM(D26:D27)</f>
        <v>15</v>
      </c>
      <c r="E28" s="9">
        <f t="shared" si="19"/>
        <v>125</v>
      </c>
      <c r="F28" s="8">
        <f t="shared" si="19"/>
        <v>151</v>
      </c>
      <c r="G28" s="9">
        <f t="shared" si="19"/>
        <v>262</v>
      </c>
      <c r="H28" s="8">
        <f t="shared" si="19"/>
        <v>147</v>
      </c>
      <c r="I28" s="9">
        <f t="shared" si="19"/>
        <v>33</v>
      </c>
      <c r="J28" s="8">
        <f t="shared" si="19"/>
        <v>249</v>
      </c>
      <c r="K28" s="9">
        <f t="shared" si="19"/>
        <v>158</v>
      </c>
      <c r="L28" s="8">
        <f t="shared" si="19"/>
        <v>32</v>
      </c>
      <c r="M28" s="9">
        <f t="shared" si="19"/>
        <v>87</v>
      </c>
      <c r="N28" s="8">
        <f t="shared" si="19"/>
        <v>135</v>
      </c>
      <c r="O28" s="9">
        <f t="shared" si="19"/>
        <v>83</v>
      </c>
      <c r="P28" s="8">
        <f t="shared" si="19"/>
        <v>62</v>
      </c>
      <c r="Q28" s="9">
        <f t="shared" si="19"/>
        <v>13</v>
      </c>
      <c r="R28" s="8">
        <f t="shared" si="19"/>
        <v>43</v>
      </c>
      <c r="S28" s="9">
        <f t="shared" si="19"/>
        <v>19</v>
      </c>
      <c r="T28" s="8">
        <f t="shared" si="19"/>
        <v>73</v>
      </c>
      <c r="U28" s="52">
        <f t="shared" si="19"/>
        <v>146</v>
      </c>
      <c r="V28" s="59">
        <f t="shared" si="19"/>
        <v>258</v>
      </c>
      <c r="W28" s="91">
        <f t="shared" si="19"/>
        <v>24</v>
      </c>
      <c r="X28" s="4"/>
      <c r="Y28" s="103"/>
      <c r="Z28" s="88"/>
      <c r="AA28" s="28" t="s">
        <v>34</v>
      </c>
      <c r="AB28" s="10">
        <f t="shared" ref="AB28:AQ28" si="20">SUM(AB26:AB27)</f>
        <v>57</v>
      </c>
      <c r="AC28" s="11">
        <f t="shared" si="20"/>
        <v>163</v>
      </c>
      <c r="AD28" s="10">
        <f t="shared" si="20"/>
        <v>50</v>
      </c>
      <c r="AE28" s="11">
        <f t="shared" si="20"/>
        <v>36</v>
      </c>
      <c r="AF28" s="10">
        <f t="shared" si="20"/>
        <v>35</v>
      </c>
      <c r="AG28" s="11">
        <f t="shared" si="20"/>
        <v>34</v>
      </c>
      <c r="AH28" s="10">
        <f t="shared" si="20"/>
        <v>91</v>
      </c>
      <c r="AI28" s="11">
        <f t="shared" si="20"/>
        <v>44</v>
      </c>
      <c r="AJ28" s="10">
        <f t="shared" si="20"/>
        <v>31</v>
      </c>
      <c r="AK28" s="11">
        <f t="shared" si="20"/>
        <v>37</v>
      </c>
      <c r="AL28" s="10">
        <f t="shared" si="20"/>
        <v>33</v>
      </c>
      <c r="AM28" s="11">
        <f t="shared" si="20"/>
        <v>76</v>
      </c>
      <c r="AN28" s="10">
        <f t="shared" si="20"/>
        <v>20</v>
      </c>
      <c r="AO28" s="11">
        <f t="shared" si="20"/>
        <v>108</v>
      </c>
      <c r="AP28" s="10">
        <f t="shared" si="20"/>
        <v>117</v>
      </c>
      <c r="AQ28" s="63">
        <f t="shared" si="20"/>
        <v>10</v>
      </c>
      <c r="AR28" s="70">
        <f t="shared" si="14"/>
        <v>3057</v>
      </c>
      <c r="AS28" s="23" t="s">
        <v>31</v>
      </c>
    </row>
    <row r="29" spans="1:45" ht="30" customHeight="1" x14ac:dyDescent="0.25">
      <c r="A29" s="103"/>
      <c r="B29" s="86"/>
      <c r="C29" s="30" t="s">
        <v>32</v>
      </c>
      <c r="D29" s="6">
        <v>7</v>
      </c>
      <c r="E29" s="7">
        <v>38</v>
      </c>
      <c r="F29" s="6">
        <v>39</v>
      </c>
      <c r="G29" s="7">
        <v>86</v>
      </c>
      <c r="H29" s="6">
        <v>37</v>
      </c>
      <c r="I29" s="7">
        <v>14</v>
      </c>
      <c r="J29" s="6">
        <v>68</v>
      </c>
      <c r="K29" s="7">
        <v>58</v>
      </c>
      <c r="L29" s="6">
        <v>20</v>
      </c>
      <c r="M29" s="7">
        <v>45</v>
      </c>
      <c r="N29" s="6">
        <v>52</v>
      </c>
      <c r="O29" s="7">
        <v>44</v>
      </c>
      <c r="P29" s="6">
        <v>26</v>
      </c>
      <c r="Q29" s="7">
        <v>12</v>
      </c>
      <c r="R29" s="6">
        <v>18</v>
      </c>
      <c r="S29" s="7">
        <v>7</v>
      </c>
      <c r="T29" s="6">
        <v>33</v>
      </c>
      <c r="U29" s="51">
        <v>43</v>
      </c>
      <c r="V29" s="58">
        <v>111</v>
      </c>
      <c r="W29" s="90">
        <v>13</v>
      </c>
      <c r="X29" s="4"/>
      <c r="Y29" s="103"/>
      <c r="Z29" s="86"/>
      <c r="AA29" s="30" t="s">
        <v>32</v>
      </c>
      <c r="AB29" s="6">
        <v>25</v>
      </c>
      <c r="AC29" s="7">
        <v>79</v>
      </c>
      <c r="AD29" s="6">
        <v>40</v>
      </c>
      <c r="AE29" s="7">
        <v>14</v>
      </c>
      <c r="AF29" s="6">
        <v>18</v>
      </c>
      <c r="AG29" s="7">
        <v>23</v>
      </c>
      <c r="AH29" s="6">
        <v>47</v>
      </c>
      <c r="AI29" s="7">
        <v>35</v>
      </c>
      <c r="AJ29" s="6">
        <v>5</v>
      </c>
      <c r="AK29" s="7">
        <v>19</v>
      </c>
      <c r="AL29" s="6">
        <v>19</v>
      </c>
      <c r="AM29" s="7">
        <v>43</v>
      </c>
      <c r="AN29" s="6">
        <v>14</v>
      </c>
      <c r="AO29" s="7">
        <v>23</v>
      </c>
      <c r="AP29" s="6">
        <v>43</v>
      </c>
      <c r="AQ29" s="64">
        <v>4</v>
      </c>
      <c r="AR29" s="69">
        <f t="shared" ref="AR29:AR37" si="21">SUM(D29:AQ29)</f>
        <v>1222</v>
      </c>
    </row>
    <row r="30" spans="1:45" ht="30" customHeight="1" x14ac:dyDescent="0.25">
      <c r="A30" s="103"/>
      <c r="B30" s="87" t="s">
        <v>46</v>
      </c>
      <c r="C30" s="27" t="s">
        <v>33</v>
      </c>
      <c r="D30" s="6">
        <v>5</v>
      </c>
      <c r="E30" s="7">
        <v>16</v>
      </c>
      <c r="F30" s="6">
        <v>39</v>
      </c>
      <c r="G30" s="7">
        <v>75</v>
      </c>
      <c r="H30" s="6">
        <v>46</v>
      </c>
      <c r="I30" s="7">
        <v>1</v>
      </c>
      <c r="J30" s="6">
        <v>72</v>
      </c>
      <c r="K30" s="7">
        <v>33</v>
      </c>
      <c r="L30" s="6">
        <v>14</v>
      </c>
      <c r="M30" s="7">
        <v>19</v>
      </c>
      <c r="N30" s="6">
        <v>22</v>
      </c>
      <c r="O30" s="7">
        <v>22</v>
      </c>
      <c r="P30" s="6">
        <v>15</v>
      </c>
      <c r="Q30" s="7">
        <v>2</v>
      </c>
      <c r="R30" s="6">
        <v>6</v>
      </c>
      <c r="S30" s="7">
        <v>0</v>
      </c>
      <c r="T30" s="6">
        <v>12</v>
      </c>
      <c r="U30" s="51">
        <v>33</v>
      </c>
      <c r="V30" s="58">
        <v>55</v>
      </c>
      <c r="W30" s="90">
        <v>2</v>
      </c>
      <c r="X30" s="4"/>
      <c r="Y30" s="103"/>
      <c r="Z30" s="87" t="s">
        <v>46</v>
      </c>
      <c r="AA30" s="27" t="s">
        <v>33</v>
      </c>
      <c r="AB30" s="6">
        <v>14</v>
      </c>
      <c r="AC30" s="7">
        <v>22</v>
      </c>
      <c r="AD30" s="6">
        <v>2</v>
      </c>
      <c r="AE30" s="7">
        <v>4</v>
      </c>
      <c r="AF30" s="6">
        <v>5</v>
      </c>
      <c r="AG30" s="7">
        <v>10</v>
      </c>
      <c r="AH30" s="6">
        <v>12</v>
      </c>
      <c r="AI30" s="7">
        <v>5</v>
      </c>
      <c r="AJ30" s="6">
        <v>5</v>
      </c>
      <c r="AK30" s="7">
        <v>2</v>
      </c>
      <c r="AL30" s="6">
        <v>9</v>
      </c>
      <c r="AM30" s="7">
        <v>26</v>
      </c>
      <c r="AN30" s="6">
        <v>6</v>
      </c>
      <c r="AO30" s="7">
        <v>31</v>
      </c>
      <c r="AP30" s="6">
        <v>26</v>
      </c>
      <c r="AQ30" s="64">
        <v>1</v>
      </c>
      <c r="AR30" s="69">
        <f t="shared" si="21"/>
        <v>669</v>
      </c>
    </row>
    <row r="31" spans="1:45" ht="30" customHeight="1" thickBot="1" x14ac:dyDescent="0.3">
      <c r="A31" s="104"/>
      <c r="B31" s="88"/>
      <c r="C31" s="28" t="s">
        <v>34</v>
      </c>
      <c r="D31" s="8">
        <f t="shared" ref="D31:W31" si="22">SUM(D29:D30)</f>
        <v>12</v>
      </c>
      <c r="E31" s="9">
        <f t="shared" si="22"/>
        <v>54</v>
      </c>
      <c r="F31" s="8">
        <f t="shared" si="22"/>
        <v>78</v>
      </c>
      <c r="G31" s="9">
        <f t="shared" si="22"/>
        <v>161</v>
      </c>
      <c r="H31" s="8">
        <f t="shared" si="22"/>
        <v>83</v>
      </c>
      <c r="I31" s="9">
        <f t="shared" si="22"/>
        <v>15</v>
      </c>
      <c r="J31" s="8">
        <f t="shared" si="22"/>
        <v>140</v>
      </c>
      <c r="K31" s="9">
        <f t="shared" si="22"/>
        <v>91</v>
      </c>
      <c r="L31" s="8">
        <f t="shared" si="22"/>
        <v>34</v>
      </c>
      <c r="M31" s="9">
        <f t="shared" si="22"/>
        <v>64</v>
      </c>
      <c r="N31" s="8">
        <f t="shared" si="22"/>
        <v>74</v>
      </c>
      <c r="O31" s="9">
        <f t="shared" si="22"/>
        <v>66</v>
      </c>
      <c r="P31" s="8">
        <f t="shared" si="22"/>
        <v>41</v>
      </c>
      <c r="Q31" s="9">
        <f t="shared" si="22"/>
        <v>14</v>
      </c>
      <c r="R31" s="8">
        <f t="shared" si="22"/>
        <v>24</v>
      </c>
      <c r="S31" s="9">
        <f t="shared" si="22"/>
        <v>7</v>
      </c>
      <c r="T31" s="8">
        <f t="shared" si="22"/>
        <v>45</v>
      </c>
      <c r="U31" s="52">
        <f t="shared" si="22"/>
        <v>76</v>
      </c>
      <c r="V31" s="59">
        <f t="shared" si="22"/>
        <v>166</v>
      </c>
      <c r="W31" s="91">
        <f t="shared" si="22"/>
        <v>15</v>
      </c>
      <c r="X31" s="4"/>
      <c r="Y31" s="104"/>
      <c r="Z31" s="88"/>
      <c r="AA31" s="28" t="s">
        <v>34</v>
      </c>
      <c r="AB31" s="10">
        <f t="shared" ref="AB31:AQ31" si="23">SUM(AB29:AB30)</f>
        <v>39</v>
      </c>
      <c r="AC31" s="11">
        <f t="shared" si="23"/>
        <v>101</v>
      </c>
      <c r="AD31" s="10">
        <f t="shared" si="23"/>
        <v>42</v>
      </c>
      <c r="AE31" s="11">
        <f t="shared" si="23"/>
        <v>18</v>
      </c>
      <c r="AF31" s="10">
        <f t="shared" si="23"/>
        <v>23</v>
      </c>
      <c r="AG31" s="11">
        <f t="shared" si="23"/>
        <v>33</v>
      </c>
      <c r="AH31" s="10">
        <f t="shared" si="23"/>
        <v>59</v>
      </c>
      <c r="AI31" s="11">
        <f t="shared" si="23"/>
        <v>40</v>
      </c>
      <c r="AJ31" s="10">
        <f t="shared" si="23"/>
        <v>10</v>
      </c>
      <c r="AK31" s="11">
        <f t="shared" si="23"/>
        <v>21</v>
      </c>
      <c r="AL31" s="10">
        <f t="shared" si="23"/>
        <v>28</v>
      </c>
      <c r="AM31" s="11">
        <f t="shared" si="23"/>
        <v>69</v>
      </c>
      <c r="AN31" s="10">
        <f t="shared" si="23"/>
        <v>20</v>
      </c>
      <c r="AO31" s="11">
        <f t="shared" si="23"/>
        <v>54</v>
      </c>
      <c r="AP31" s="10">
        <f t="shared" si="23"/>
        <v>69</v>
      </c>
      <c r="AQ31" s="63">
        <f t="shared" si="23"/>
        <v>5</v>
      </c>
      <c r="AR31" s="70">
        <f t="shared" si="21"/>
        <v>1891</v>
      </c>
      <c r="AS31" s="23" t="s">
        <v>31</v>
      </c>
    </row>
    <row r="32" spans="1:45" ht="18" customHeight="1" thickBot="1" x14ac:dyDescent="0.3">
      <c r="A32" s="85" t="s">
        <v>54</v>
      </c>
      <c r="B32" s="86"/>
      <c r="C32" s="30" t="s">
        <v>32</v>
      </c>
      <c r="D32" s="6">
        <v>13</v>
      </c>
      <c r="E32" s="7">
        <v>82</v>
      </c>
      <c r="F32" s="6">
        <v>95</v>
      </c>
      <c r="G32" s="7">
        <v>154</v>
      </c>
      <c r="H32" s="6">
        <v>77</v>
      </c>
      <c r="I32" s="7">
        <v>34</v>
      </c>
      <c r="J32" s="6">
        <v>157</v>
      </c>
      <c r="K32" s="7">
        <v>132</v>
      </c>
      <c r="L32" s="6">
        <v>29</v>
      </c>
      <c r="M32" s="7">
        <v>88</v>
      </c>
      <c r="N32" s="6">
        <v>107</v>
      </c>
      <c r="O32" s="7">
        <v>66</v>
      </c>
      <c r="P32" s="6">
        <v>39</v>
      </c>
      <c r="Q32" s="7">
        <v>18</v>
      </c>
      <c r="R32" s="6">
        <v>29</v>
      </c>
      <c r="S32" s="7">
        <v>14</v>
      </c>
      <c r="T32" s="6">
        <v>64</v>
      </c>
      <c r="U32" s="51">
        <v>116</v>
      </c>
      <c r="V32" s="58">
        <v>229</v>
      </c>
      <c r="W32" s="90">
        <v>20</v>
      </c>
      <c r="X32" s="4"/>
      <c r="Y32" s="85" t="s">
        <v>54</v>
      </c>
      <c r="Z32" s="86"/>
      <c r="AA32" s="30" t="s">
        <v>32</v>
      </c>
      <c r="AB32" s="6">
        <v>31</v>
      </c>
      <c r="AC32" s="7">
        <v>179</v>
      </c>
      <c r="AD32" s="6">
        <v>54</v>
      </c>
      <c r="AE32" s="7">
        <v>35</v>
      </c>
      <c r="AF32" s="6">
        <v>38</v>
      </c>
      <c r="AG32" s="7">
        <v>30</v>
      </c>
      <c r="AH32" s="6">
        <v>73</v>
      </c>
      <c r="AI32" s="7">
        <v>52</v>
      </c>
      <c r="AJ32" s="6">
        <v>14</v>
      </c>
      <c r="AK32" s="7">
        <v>41</v>
      </c>
      <c r="AL32" s="6">
        <v>26</v>
      </c>
      <c r="AM32" s="7">
        <v>62</v>
      </c>
      <c r="AN32" s="6">
        <v>21</v>
      </c>
      <c r="AO32" s="7">
        <v>54</v>
      </c>
      <c r="AP32" s="6">
        <v>92</v>
      </c>
      <c r="AQ32" s="64">
        <v>5</v>
      </c>
      <c r="AR32" s="69">
        <f t="shared" si="21"/>
        <v>2370</v>
      </c>
    </row>
    <row r="33" spans="1:45" ht="30" customHeight="1" x14ac:dyDescent="0.25">
      <c r="A33" s="102" t="s">
        <v>63</v>
      </c>
      <c r="B33" s="87" t="s">
        <v>45</v>
      </c>
      <c r="C33" s="27" t="s">
        <v>33</v>
      </c>
      <c r="D33" s="6">
        <v>7</v>
      </c>
      <c r="E33" s="7">
        <v>58</v>
      </c>
      <c r="F33" s="6">
        <v>86</v>
      </c>
      <c r="G33" s="7">
        <v>189</v>
      </c>
      <c r="H33" s="6">
        <v>102</v>
      </c>
      <c r="I33" s="7">
        <v>2</v>
      </c>
      <c r="J33" s="6">
        <v>133</v>
      </c>
      <c r="K33" s="7">
        <v>71</v>
      </c>
      <c r="L33" s="6">
        <v>18</v>
      </c>
      <c r="M33" s="7">
        <v>31</v>
      </c>
      <c r="N33" s="6">
        <v>40</v>
      </c>
      <c r="O33" s="7">
        <v>39</v>
      </c>
      <c r="P33" s="6">
        <v>36</v>
      </c>
      <c r="Q33" s="7">
        <v>1</v>
      </c>
      <c r="R33" s="6">
        <v>23</v>
      </c>
      <c r="S33" s="7">
        <v>5</v>
      </c>
      <c r="T33" s="6">
        <v>28</v>
      </c>
      <c r="U33" s="51">
        <v>67</v>
      </c>
      <c r="V33" s="58">
        <v>99</v>
      </c>
      <c r="W33" s="90">
        <v>10</v>
      </c>
      <c r="X33" s="4"/>
      <c r="Y33" s="102" t="s">
        <v>63</v>
      </c>
      <c r="Z33" s="87" t="s">
        <v>45</v>
      </c>
      <c r="AA33" s="27" t="s">
        <v>33</v>
      </c>
      <c r="AB33" s="6">
        <v>36</v>
      </c>
      <c r="AC33" s="7">
        <v>43</v>
      </c>
      <c r="AD33" s="6">
        <v>8</v>
      </c>
      <c r="AE33" s="7">
        <v>10</v>
      </c>
      <c r="AF33" s="6">
        <v>5</v>
      </c>
      <c r="AG33" s="7">
        <v>16</v>
      </c>
      <c r="AH33" s="6">
        <v>30</v>
      </c>
      <c r="AI33" s="7">
        <v>17</v>
      </c>
      <c r="AJ33" s="6">
        <v>13</v>
      </c>
      <c r="AK33" s="7">
        <v>2</v>
      </c>
      <c r="AL33" s="6">
        <v>15</v>
      </c>
      <c r="AM33" s="7">
        <v>34</v>
      </c>
      <c r="AN33" s="6">
        <v>7</v>
      </c>
      <c r="AO33" s="7">
        <v>78</v>
      </c>
      <c r="AP33" s="6">
        <v>60</v>
      </c>
      <c r="AQ33" s="64">
        <v>3</v>
      </c>
      <c r="AR33" s="69">
        <f t="shared" si="21"/>
        <v>1422</v>
      </c>
    </row>
    <row r="34" spans="1:45" ht="30" customHeight="1" thickBot="1" x14ac:dyDescent="0.3">
      <c r="A34" s="103"/>
      <c r="B34" s="88"/>
      <c r="C34" s="28" t="s">
        <v>34</v>
      </c>
      <c r="D34" s="8">
        <f t="shared" ref="D34:W34" si="24">SUM(D32:D33)</f>
        <v>20</v>
      </c>
      <c r="E34" s="9">
        <f t="shared" si="24"/>
        <v>140</v>
      </c>
      <c r="F34" s="8">
        <f t="shared" si="24"/>
        <v>181</v>
      </c>
      <c r="G34" s="9">
        <f t="shared" si="24"/>
        <v>343</v>
      </c>
      <c r="H34" s="8">
        <f t="shared" si="24"/>
        <v>179</v>
      </c>
      <c r="I34" s="9">
        <f t="shared" si="24"/>
        <v>36</v>
      </c>
      <c r="J34" s="8">
        <f t="shared" si="24"/>
        <v>290</v>
      </c>
      <c r="K34" s="9">
        <f t="shared" si="24"/>
        <v>203</v>
      </c>
      <c r="L34" s="8">
        <f t="shared" si="24"/>
        <v>47</v>
      </c>
      <c r="M34" s="9">
        <f t="shared" si="24"/>
        <v>119</v>
      </c>
      <c r="N34" s="8">
        <f t="shared" si="24"/>
        <v>147</v>
      </c>
      <c r="O34" s="9">
        <f t="shared" si="24"/>
        <v>105</v>
      </c>
      <c r="P34" s="8">
        <f t="shared" si="24"/>
        <v>75</v>
      </c>
      <c r="Q34" s="9">
        <f t="shared" si="24"/>
        <v>19</v>
      </c>
      <c r="R34" s="8">
        <f t="shared" si="24"/>
        <v>52</v>
      </c>
      <c r="S34" s="9">
        <f t="shared" si="24"/>
        <v>19</v>
      </c>
      <c r="T34" s="8">
        <f t="shared" si="24"/>
        <v>92</v>
      </c>
      <c r="U34" s="52">
        <f t="shared" si="24"/>
        <v>183</v>
      </c>
      <c r="V34" s="59">
        <f t="shared" si="24"/>
        <v>328</v>
      </c>
      <c r="W34" s="91">
        <f t="shared" si="24"/>
        <v>30</v>
      </c>
      <c r="X34" s="4"/>
      <c r="Y34" s="103"/>
      <c r="Z34" s="88"/>
      <c r="AA34" s="28" t="s">
        <v>34</v>
      </c>
      <c r="AB34" s="10">
        <f t="shared" ref="AB34:AQ34" si="25">SUM(AB32:AB33)</f>
        <v>67</v>
      </c>
      <c r="AC34" s="11">
        <f t="shared" si="25"/>
        <v>222</v>
      </c>
      <c r="AD34" s="10">
        <f t="shared" si="25"/>
        <v>62</v>
      </c>
      <c r="AE34" s="11">
        <f t="shared" si="25"/>
        <v>45</v>
      </c>
      <c r="AF34" s="10">
        <f t="shared" si="25"/>
        <v>43</v>
      </c>
      <c r="AG34" s="11">
        <f t="shared" si="25"/>
        <v>46</v>
      </c>
      <c r="AH34" s="10">
        <f t="shared" si="25"/>
        <v>103</v>
      </c>
      <c r="AI34" s="11">
        <f t="shared" si="25"/>
        <v>69</v>
      </c>
      <c r="AJ34" s="10">
        <f t="shared" si="25"/>
        <v>27</v>
      </c>
      <c r="AK34" s="11">
        <f t="shared" si="25"/>
        <v>43</v>
      </c>
      <c r="AL34" s="10">
        <f t="shared" si="25"/>
        <v>41</v>
      </c>
      <c r="AM34" s="11">
        <f t="shared" si="25"/>
        <v>96</v>
      </c>
      <c r="AN34" s="10">
        <f t="shared" si="25"/>
        <v>28</v>
      </c>
      <c r="AO34" s="11">
        <f t="shared" si="25"/>
        <v>132</v>
      </c>
      <c r="AP34" s="10">
        <f t="shared" si="25"/>
        <v>152</v>
      </c>
      <c r="AQ34" s="63">
        <f t="shared" si="25"/>
        <v>8</v>
      </c>
      <c r="AR34" s="70">
        <f t="shared" si="21"/>
        <v>3792</v>
      </c>
      <c r="AS34" s="23" t="s">
        <v>31</v>
      </c>
    </row>
    <row r="35" spans="1:45" ht="30" customHeight="1" x14ac:dyDescent="0.25">
      <c r="A35" s="103"/>
      <c r="B35" s="86"/>
      <c r="C35" s="30" t="s">
        <v>32</v>
      </c>
      <c r="D35" s="6">
        <v>4</v>
      </c>
      <c r="E35" s="7">
        <v>39</v>
      </c>
      <c r="F35" s="6">
        <v>33</v>
      </c>
      <c r="G35" s="7">
        <v>60</v>
      </c>
      <c r="H35" s="6">
        <v>24</v>
      </c>
      <c r="I35" s="7">
        <v>14</v>
      </c>
      <c r="J35" s="6">
        <v>59</v>
      </c>
      <c r="K35" s="7">
        <v>34</v>
      </c>
      <c r="L35" s="6">
        <v>15</v>
      </c>
      <c r="M35" s="7">
        <v>27</v>
      </c>
      <c r="N35" s="6">
        <v>47</v>
      </c>
      <c r="O35" s="7">
        <v>33</v>
      </c>
      <c r="P35" s="6">
        <v>22</v>
      </c>
      <c r="Q35" s="7">
        <v>7</v>
      </c>
      <c r="R35" s="6">
        <v>17</v>
      </c>
      <c r="S35" s="7">
        <v>7</v>
      </c>
      <c r="T35" s="6">
        <v>22</v>
      </c>
      <c r="U35" s="51">
        <v>37</v>
      </c>
      <c r="V35" s="58">
        <v>72</v>
      </c>
      <c r="W35" s="90">
        <v>8</v>
      </c>
      <c r="X35" s="4"/>
      <c r="Y35" s="103"/>
      <c r="Z35" s="86"/>
      <c r="AA35" s="30" t="s">
        <v>32</v>
      </c>
      <c r="AB35" s="6">
        <v>24</v>
      </c>
      <c r="AC35" s="7">
        <v>58</v>
      </c>
      <c r="AD35" s="6">
        <v>33</v>
      </c>
      <c r="AE35" s="7">
        <v>8</v>
      </c>
      <c r="AF35" s="6">
        <v>14</v>
      </c>
      <c r="AG35" s="7">
        <v>21</v>
      </c>
      <c r="AH35" s="6">
        <v>40</v>
      </c>
      <c r="AI35" s="7">
        <v>17</v>
      </c>
      <c r="AJ35" s="6">
        <v>12</v>
      </c>
      <c r="AK35" s="7">
        <v>21</v>
      </c>
      <c r="AL35" s="6">
        <v>14</v>
      </c>
      <c r="AM35" s="7">
        <v>34</v>
      </c>
      <c r="AN35" s="6">
        <v>11</v>
      </c>
      <c r="AO35" s="7">
        <v>18</v>
      </c>
      <c r="AP35" s="6">
        <v>24</v>
      </c>
      <c r="AQ35" s="64">
        <v>5</v>
      </c>
      <c r="AR35" s="69">
        <f t="shared" si="21"/>
        <v>935</v>
      </c>
    </row>
    <row r="36" spans="1:45" ht="30" customHeight="1" x14ac:dyDescent="0.25">
      <c r="A36" s="103"/>
      <c r="B36" s="87" t="s">
        <v>46</v>
      </c>
      <c r="C36" s="27" t="s">
        <v>33</v>
      </c>
      <c r="D36" s="6">
        <v>4</v>
      </c>
      <c r="E36" s="7">
        <v>14</v>
      </c>
      <c r="F36" s="6">
        <v>24</v>
      </c>
      <c r="G36" s="7">
        <v>42</v>
      </c>
      <c r="H36" s="6">
        <v>32</v>
      </c>
      <c r="I36" s="7">
        <v>4</v>
      </c>
      <c r="J36" s="6">
        <v>52</v>
      </c>
      <c r="K36" s="7">
        <v>19</v>
      </c>
      <c r="L36" s="6">
        <v>5</v>
      </c>
      <c r="M36" s="7">
        <v>10</v>
      </c>
      <c r="N36" s="6">
        <v>25</v>
      </c>
      <c r="O36" s="7">
        <v>15</v>
      </c>
      <c r="P36" s="6">
        <v>8</v>
      </c>
      <c r="Q36" s="7">
        <v>1</v>
      </c>
      <c r="R36" s="6">
        <v>2</v>
      </c>
      <c r="S36" s="7">
        <v>0</v>
      </c>
      <c r="T36" s="6">
        <v>6</v>
      </c>
      <c r="U36" s="51">
        <v>12</v>
      </c>
      <c r="V36" s="58">
        <v>37</v>
      </c>
      <c r="W36" s="90">
        <v>1</v>
      </c>
      <c r="X36" s="4"/>
      <c r="Y36" s="103"/>
      <c r="Z36" s="87" t="s">
        <v>46</v>
      </c>
      <c r="AA36" s="27" t="s">
        <v>33</v>
      </c>
      <c r="AB36" s="6">
        <v>7</v>
      </c>
      <c r="AC36" s="7">
        <v>7</v>
      </c>
      <c r="AD36" s="6">
        <v>2</v>
      </c>
      <c r="AE36" s="7">
        <v>2</v>
      </c>
      <c r="AF36" s="6">
        <v>5</v>
      </c>
      <c r="AG36" s="7">
        <v>4</v>
      </c>
      <c r="AH36" s="6">
        <v>9</v>
      </c>
      <c r="AI36" s="7">
        <v>3</v>
      </c>
      <c r="AJ36" s="6">
        <v>3</v>
      </c>
      <c r="AK36" s="7">
        <v>1</v>
      </c>
      <c r="AL36" s="6">
        <v>7</v>
      </c>
      <c r="AM36" s="7">
        <v>22</v>
      </c>
      <c r="AN36" s="6">
        <v>1</v>
      </c>
      <c r="AO36" s="7">
        <v>24</v>
      </c>
      <c r="AP36" s="6">
        <v>15</v>
      </c>
      <c r="AQ36" s="64">
        <v>2</v>
      </c>
      <c r="AR36" s="69">
        <f t="shared" si="21"/>
        <v>427</v>
      </c>
    </row>
    <row r="37" spans="1:45" ht="30" customHeight="1" thickBot="1" x14ac:dyDescent="0.3">
      <c r="A37" s="104"/>
      <c r="B37" s="88"/>
      <c r="C37" s="28" t="s">
        <v>34</v>
      </c>
      <c r="D37" s="8">
        <f t="shared" ref="D37:W37" si="26">SUM(D35:D36)</f>
        <v>8</v>
      </c>
      <c r="E37" s="9">
        <f t="shared" si="26"/>
        <v>53</v>
      </c>
      <c r="F37" s="8">
        <f t="shared" si="26"/>
        <v>57</v>
      </c>
      <c r="G37" s="9">
        <f t="shared" si="26"/>
        <v>102</v>
      </c>
      <c r="H37" s="8">
        <f t="shared" si="26"/>
        <v>56</v>
      </c>
      <c r="I37" s="9">
        <f t="shared" si="26"/>
        <v>18</v>
      </c>
      <c r="J37" s="8">
        <f t="shared" si="26"/>
        <v>111</v>
      </c>
      <c r="K37" s="9">
        <f t="shared" si="26"/>
        <v>53</v>
      </c>
      <c r="L37" s="8">
        <f t="shared" si="26"/>
        <v>20</v>
      </c>
      <c r="M37" s="9">
        <f t="shared" si="26"/>
        <v>37</v>
      </c>
      <c r="N37" s="8">
        <f t="shared" si="26"/>
        <v>72</v>
      </c>
      <c r="O37" s="9">
        <f t="shared" si="26"/>
        <v>48</v>
      </c>
      <c r="P37" s="8">
        <f t="shared" si="26"/>
        <v>30</v>
      </c>
      <c r="Q37" s="9">
        <f t="shared" si="26"/>
        <v>8</v>
      </c>
      <c r="R37" s="8">
        <f t="shared" si="26"/>
        <v>19</v>
      </c>
      <c r="S37" s="9">
        <f t="shared" si="26"/>
        <v>7</v>
      </c>
      <c r="T37" s="8">
        <f t="shared" si="26"/>
        <v>28</v>
      </c>
      <c r="U37" s="52">
        <f t="shared" si="26"/>
        <v>49</v>
      </c>
      <c r="V37" s="59">
        <f t="shared" si="26"/>
        <v>109</v>
      </c>
      <c r="W37" s="91">
        <f t="shared" si="26"/>
        <v>9</v>
      </c>
      <c r="X37" s="4"/>
      <c r="Y37" s="104"/>
      <c r="Z37" s="88"/>
      <c r="AA37" s="28" t="s">
        <v>34</v>
      </c>
      <c r="AB37" s="10">
        <f t="shared" ref="AB37:AQ37" si="27">SUM(AB35:AB36)</f>
        <v>31</v>
      </c>
      <c r="AC37" s="11">
        <f t="shared" si="27"/>
        <v>65</v>
      </c>
      <c r="AD37" s="10">
        <f t="shared" si="27"/>
        <v>35</v>
      </c>
      <c r="AE37" s="11">
        <f t="shared" si="27"/>
        <v>10</v>
      </c>
      <c r="AF37" s="10">
        <f t="shared" si="27"/>
        <v>19</v>
      </c>
      <c r="AG37" s="11">
        <f t="shared" si="27"/>
        <v>25</v>
      </c>
      <c r="AH37" s="10">
        <f t="shared" si="27"/>
        <v>49</v>
      </c>
      <c r="AI37" s="11">
        <f t="shared" si="27"/>
        <v>20</v>
      </c>
      <c r="AJ37" s="10">
        <f t="shared" si="27"/>
        <v>15</v>
      </c>
      <c r="AK37" s="11">
        <f t="shared" si="27"/>
        <v>22</v>
      </c>
      <c r="AL37" s="10">
        <f t="shared" si="27"/>
        <v>21</v>
      </c>
      <c r="AM37" s="11">
        <f t="shared" si="27"/>
        <v>56</v>
      </c>
      <c r="AN37" s="10">
        <f t="shared" si="27"/>
        <v>12</v>
      </c>
      <c r="AO37" s="11">
        <f t="shared" si="27"/>
        <v>42</v>
      </c>
      <c r="AP37" s="10">
        <f t="shared" si="27"/>
        <v>39</v>
      </c>
      <c r="AQ37" s="63">
        <f t="shared" si="27"/>
        <v>7</v>
      </c>
      <c r="AR37" s="70">
        <f t="shared" si="21"/>
        <v>1362</v>
      </c>
      <c r="AS37" s="23" t="s">
        <v>31</v>
      </c>
    </row>
    <row r="38" spans="1:45" ht="18" customHeight="1" thickBot="1" x14ac:dyDescent="0.3">
      <c r="A38" s="85" t="s">
        <v>55</v>
      </c>
      <c r="B38" s="86"/>
      <c r="C38" s="30" t="s">
        <v>32</v>
      </c>
      <c r="D38" s="6">
        <v>15</v>
      </c>
      <c r="E38" s="7">
        <v>85</v>
      </c>
      <c r="F38" s="6">
        <v>89</v>
      </c>
      <c r="G38" s="7">
        <v>157</v>
      </c>
      <c r="H38" s="6">
        <v>73</v>
      </c>
      <c r="I38" s="7">
        <v>35</v>
      </c>
      <c r="J38" s="6">
        <v>154</v>
      </c>
      <c r="K38" s="7">
        <v>116</v>
      </c>
      <c r="L38" s="6">
        <v>33</v>
      </c>
      <c r="M38" s="7">
        <v>86</v>
      </c>
      <c r="N38" s="6">
        <v>112</v>
      </c>
      <c r="O38" s="7">
        <v>69</v>
      </c>
      <c r="P38" s="6">
        <v>39</v>
      </c>
      <c r="Q38" s="7">
        <v>20</v>
      </c>
      <c r="R38" s="6">
        <v>32</v>
      </c>
      <c r="S38" s="7">
        <v>14</v>
      </c>
      <c r="T38" s="6">
        <v>62</v>
      </c>
      <c r="U38" s="51">
        <v>111</v>
      </c>
      <c r="V38" s="58">
        <v>226</v>
      </c>
      <c r="W38" s="90">
        <v>20</v>
      </c>
      <c r="X38" s="4"/>
      <c r="Y38" s="85" t="s">
        <v>55</v>
      </c>
      <c r="Z38" s="86"/>
      <c r="AA38" s="30" t="s">
        <v>32</v>
      </c>
      <c r="AB38" s="6">
        <v>32</v>
      </c>
      <c r="AC38" s="7">
        <v>170</v>
      </c>
      <c r="AD38" s="6">
        <v>61</v>
      </c>
      <c r="AE38" s="7">
        <v>33</v>
      </c>
      <c r="AF38" s="6">
        <v>33</v>
      </c>
      <c r="AG38" s="7">
        <v>35</v>
      </c>
      <c r="AH38" s="6">
        <v>75</v>
      </c>
      <c r="AI38" s="7">
        <v>56</v>
      </c>
      <c r="AJ38" s="6">
        <v>19</v>
      </c>
      <c r="AK38" s="7">
        <v>43</v>
      </c>
      <c r="AL38" s="6">
        <v>19</v>
      </c>
      <c r="AM38" s="7">
        <v>59</v>
      </c>
      <c r="AN38" s="6">
        <v>17</v>
      </c>
      <c r="AO38" s="7">
        <v>54</v>
      </c>
      <c r="AP38" s="6">
        <v>90</v>
      </c>
      <c r="AQ38" s="64">
        <v>8</v>
      </c>
      <c r="AR38" s="69">
        <f t="shared" ref="AR38:AR55" si="28">SUM(D38:AQ38)</f>
        <v>2352</v>
      </c>
    </row>
    <row r="39" spans="1:45" ht="24.95" customHeight="1" x14ac:dyDescent="0.25">
      <c r="A39" s="102" t="s">
        <v>56</v>
      </c>
      <c r="B39" s="87" t="s">
        <v>45</v>
      </c>
      <c r="C39" s="27" t="s">
        <v>33</v>
      </c>
      <c r="D39" s="6">
        <v>10</v>
      </c>
      <c r="E39" s="7">
        <v>59</v>
      </c>
      <c r="F39" s="6">
        <v>85</v>
      </c>
      <c r="G39" s="7">
        <v>179</v>
      </c>
      <c r="H39" s="6">
        <v>105</v>
      </c>
      <c r="I39" s="7">
        <v>4</v>
      </c>
      <c r="J39" s="6">
        <v>135</v>
      </c>
      <c r="K39" s="7">
        <v>60</v>
      </c>
      <c r="L39" s="6">
        <v>14</v>
      </c>
      <c r="M39" s="7">
        <v>28</v>
      </c>
      <c r="N39" s="6">
        <v>50</v>
      </c>
      <c r="O39" s="7">
        <v>33</v>
      </c>
      <c r="P39" s="6">
        <v>29</v>
      </c>
      <c r="Q39" s="7">
        <v>0</v>
      </c>
      <c r="R39" s="6">
        <v>20</v>
      </c>
      <c r="S39" s="7">
        <v>2</v>
      </c>
      <c r="T39" s="6">
        <v>22</v>
      </c>
      <c r="U39" s="51">
        <v>63</v>
      </c>
      <c r="V39" s="58">
        <v>104</v>
      </c>
      <c r="W39" s="90">
        <v>8</v>
      </c>
      <c r="X39" s="4"/>
      <c r="Y39" s="102" t="s">
        <v>56</v>
      </c>
      <c r="Z39" s="87" t="s">
        <v>45</v>
      </c>
      <c r="AA39" s="27" t="s">
        <v>33</v>
      </c>
      <c r="AB39" s="6">
        <v>34</v>
      </c>
      <c r="AC39" s="7">
        <v>38</v>
      </c>
      <c r="AD39" s="6">
        <v>10</v>
      </c>
      <c r="AE39" s="7">
        <v>9</v>
      </c>
      <c r="AF39" s="6">
        <v>3</v>
      </c>
      <c r="AG39" s="7">
        <v>16</v>
      </c>
      <c r="AH39" s="6">
        <v>28</v>
      </c>
      <c r="AI39" s="7">
        <v>17</v>
      </c>
      <c r="AJ39" s="6">
        <v>13</v>
      </c>
      <c r="AK39" s="7">
        <v>2</v>
      </c>
      <c r="AL39" s="6">
        <v>15</v>
      </c>
      <c r="AM39" s="7">
        <v>41</v>
      </c>
      <c r="AN39" s="6">
        <v>6</v>
      </c>
      <c r="AO39" s="7">
        <v>75</v>
      </c>
      <c r="AP39" s="6">
        <v>56</v>
      </c>
      <c r="AQ39" s="64">
        <v>4</v>
      </c>
      <c r="AR39" s="69">
        <f t="shared" si="28"/>
        <v>1377</v>
      </c>
    </row>
    <row r="40" spans="1:45" ht="24.95" customHeight="1" thickBot="1" x14ac:dyDescent="0.3">
      <c r="A40" s="103"/>
      <c r="B40" s="88"/>
      <c r="C40" s="28" t="s">
        <v>34</v>
      </c>
      <c r="D40" s="8">
        <f t="shared" ref="D40:W40" si="29">SUM(D38:D39)</f>
        <v>25</v>
      </c>
      <c r="E40" s="9">
        <f t="shared" si="29"/>
        <v>144</v>
      </c>
      <c r="F40" s="8">
        <f t="shared" si="29"/>
        <v>174</v>
      </c>
      <c r="G40" s="9">
        <f t="shared" si="29"/>
        <v>336</v>
      </c>
      <c r="H40" s="8">
        <f t="shared" si="29"/>
        <v>178</v>
      </c>
      <c r="I40" s="9">
        <f t="shared" si="29"/>
        <v>39</v>
      </c>
      <c r="J40" s="8">
        <f t="shared" si="29"/>
        <v>289</v>
      </c>
      <c r="K40" s="9">
        <f t="shared" si="29"/>
        <v>176</v>
      </c>
      <c r="L40" s="8">
        <f t="shared" si="29"/>
        <v>47</v>
      </c>
      <c r="M40" s="9">
        <f t="shared" si="29"/>
        <v>114</v>
      </c>
      <c r="N40" s="8">
        <f t="shared" si="29"/>
        <v>162</v>
      </c>
      <c r="O40" s="9">
        <f t="shared" si="29"/>
        <v>102</v>
      </c>
      <c r="P40" s="8">
        <f t="shared" si="29"/>
        <v>68</v>
      </c>
      <c r="Q40" s="9">
        <f t="shared" si="29"/>
        <v>20</v>
      </c>
      <c r="R40" s="8">
        <f t="shared" si="29"/>
        <v>52</v>
      </c>
      <c r="S40" s="9">
        <f t="shared" si="29"/>
        <v>16</v>
      </c>
      <c r="T40" s="8">
        <f t="shared" si="29"/>
        <v>84</v>
      </c>
      <c r="U40" s="52">
        <f t="shared" si="29"/>
        <v>174</v>
      </c>
      <c r="V40" s="59">
        <f t="shared" si="29"/>
        <v>330</v>
      </c>
      <c r="W40" s="91">
        <f t="shared" si="29"/>
        <v>28</v>
      </c>
      <c r="X40" s="4"/>
      <c r="Y40" s="103"/>
      <c r="Z40" s="88"/>
      <c r="AA40" s="28" t="s">
        <v>34</v>
      </c>
      <c r="AB40" s="10">
        <f t="shared" ref="AB40:AQ40" si="30">SUM(AB38:AB39)</f>
        <v>66</v>
      </c>
      <c r="AC40" s="11">
        <f t="shared" si="30"/>
        <v>208</v>
      </c>
      <c r="AD40" s="10">
        <f t="shared" si="30"/>
        <v>71</v>
      </c>
      <c r="AE40" s="11">
        <f t="shared" si="30"/>
        <v>42</v>
      </c>
      <c r="AF40" s="10">
        <f t="shared" si="30"/>
        <v>36</v>
      </c>
      <c r="AG40" s="11">
        <f t="shared" si="30"/>
        <v>51</v>
      </c>
      <c r="AH40" s="10">
        <f t="shared" si="30"/>
        <v>103</v>
      </c>
      <c r="AI40" s="11">
        <f t="shared" si="30"/>
        <v>73</v>
      </c>
      <c r="AJ40" s="10">
        <f t="shared" si="30"/>
        <v>32</v>
      </c>
      <c r="AK40" s="11">
        <f t="shared" si="30"/>
        <v>45</v>
      </c>
      <c r="AL40" s="10">
        <f t="shared" si="30"/>
        <v>34</v>
      </c>
      <c r="AM40" s="11">
        <f t="shared" si="30"/>
        <v>100</v>
      </c>
      <c r="AN40" s="10">
        <f t="shared" si="30"/>
        <v>23</v>
      </c>
      <c r="AO40" s="11">
        <f t="shared" si="30"/>
        <v>129</v>
      </c>
      <c r="AP40" s="10">
        <f t="shared" si="30"/>
        <v>146</v>
      </c>
      <c r="AQ40" s="63">
        <f t="shared" si="30"/>
        <v>12</v>
      </c>
      <c r="AR40" s="70">
        <f t="shared" si="28"/>
        <v>3729</v>
      </c>
      <c r="AS40" s="23" t="s">
        <v>31</v>
      </c>
    </row>
    <row r="41" spans="1:45" ht="24.95" customHeight="1" x14ac:dyDescent="0.25">
      <c r="A41" s="103"/>
      <c r="B41" s="86"/>
      <c r="C41" s="30" t="s">
        <v>32</v>
      </c>
      <c r="D41" s="6">
        <v>2</v>
      </c>
      <c r="E41" s="7">
        <v>31</v>
      </c>
      <c r="F41" s="6">
        <v>37</v>
      </c>
      <c r="G41" s="7">
        <v>53</v>
      </c>
      <c r="H41" s="6">
        <v>27</v>
      </c>
      <c r="I41" s="7">
        <v>9</v>
      </c>
      <c r="J41" s="6">
        <v>49</v>
      </c>
      <c r="K41" s="7">
        <v>46</v>
      </c>
      <c r="L41" s="6">
        <v>11</v>
      </c>
      <c r="M41" s="7">
        <v>27</v>
      </c>
      <c r="N41" s="6">
        <v>35</v>
      </c>
      <c r="O41" s="7">
        <v>28</v>
      </c>
      <c r="P41" s="6">
        <v>19</v>
      </c>
      <c r="Q41" s="7">
        <v>5</v>
      </c>
      <c r="R41" s="6">
        <v>12</v>
      </c>
      <c r="S41" s="7">
        <v>7</v>
      </c>
      <c r="T41" s="6">
        <v>25</v>
      </c>
      <c r="U41" s="51">
        <v>30</v>
      </c>
      <c r="V41" s="58">
        <v>66</v>
      </c>
      <c r="W41" s="90">
        <v>8</v>
      </c>
      <c r="X41" s="4"/>
      <c r="Y41" s="103"/>
      <c r="Z41" s="86"/>
      <c r="AA41" s="30" t="s">
        <v>32</v>
      </c>
      <c r="AB41" s="6">
        <v>21</v>
      </c>
      <c r="AC41" s="7">
        <v>47</v>
      </c>
      <c r="AD41" s="6">
        <v>22</v>
      </c>
      <c r="AE41" s="7">
        <v>8</v>
      </c>
      <c r="AF41" s="6">
        <v>19</v>
      </c>
      <c r="AG41" s="7">
        <v>13</v>
      </c>
      <c r="AH41" s="6">
        <v>36</v>
      </c>
      <c r="AI41" s="7">
        <v>12</v>
      </c>
      <c r="AJ41" s="6">
        <v>7</v>
      </c>
      <c r="AK41" s="7">
        <v>15</v>
      </c>
      <c r="AL41" s="6">
        <v>19</v>
      </c>
      <c r="AM41" s="7">
        <v>35</v>
      </c>
      <c r="AN41" s="6">
        <v>14</v>
      </c>
      <c r="AO41" s="7">
        <v>16</v>
      </c>
      <c r="AP41" s="6">
        <v>23</v>
      </c>
      <c r="AQ41" s="64">
        <v>2</v>
      </c>
      <c r="AR41" s="69">
        <f t="shared" si="28"/>
        <v>836</v>
      </c>
    </row>
    <row r="42" spans="1:45" ht="24.95" customHeight="1" x14ac:dyDescent="0.25">
      <c r="A42" s="103"/>
      <c r="B42" s="87" t="s">
        <v>46</v>
      </c>
      <c r="C42" s="27" t="s">
        <v>33</v>
      </c>
      <c r="D42" s="6">
        <v>0</v>
      </c>
      <c r="E42" s="7">
        <v>11</v>
      </c>
      <c r="F42" s="6">
        <v>25</v>
      </c>
      <c r="G42" s="7">
        <v>42</v>
      </c>
      <c r="H42" s="6">
        <v>25</v>
      </c>
      <c r="I42" s="7">
        <v>2</v>
      </c>
      <c r="J42" s="6">
        <v>42</v>
      </c>
      <c r="K42" s="7">
        <v>27</v>
      </c>
      <c r="L42" s="6">
        <v>9</v>
      </c>
      <c r="M42" s="7">
        <v>12</v>
      </c>
      <c r="N42" s="6">
        <v>12</v>
      </c>
      <c r="O42" s="7">
        <v>18</v>
      </c>
      <c r="P42" s="6">
        <v>14</v>
      </c>
      <c r="Q42" s="7">
        <v>2</v>
      </c>
      <c r="R42" s="6">
        <v>5</v>
      </c>
      <c r="S42" s="7">
        <v>3</v>
      </c>
      <c r="T42" s="6">
        <v>12</v>
      </c>
      <c r="U42" s="51">
        <v>15</v>
      </c>
      <c r="V42" s="58">
        <v>30</v>
      </c>
      <c r="W42" s="90">
        <v>3</v>
      </c>
      <c r="X42" s="4"/>
      <c r="Y42" s="103"/>
      <c r="Z42" s="87" t="s">
        <v>46</v>
      </c>
      <c r="AA42" s="27" t="s">
        <v>33</v>
      </c>
      <c r="AB42" s="6">
        <v>9</v>
      </c>
      <c r="AC42" s="7">
        <v>11</v>
      </c>
      <c r="AD42" s="6">
        <v>0</v>
      </c>
      <c r="AE42" s="7">
        <v>3</v>
      </c>
      <c r="AF42" s="6">
        <v>6</v>
      </c>
      <c r="AG42" s="7">
        <v>3</v>
      </c>
      <c r="AH42" s="6">
        <v>10</v>
      </c>
      <c r="AI42" s="7">
        <v>2</v>
      </c>
      <c r="AJ42" s="6">
        <v>1</v>
      </c>
      <c r="AK42" s="7">
        <v>1</v>
      </c>
      <c r="AL42" s="6">
        <v>6</v>
      </c>
      <c r="AM42" s="7">
        <v>12</v>
      </c>
      <c r="AN42" s="6">
        <v>2</v>
      </c>
      <c r="AO42" s="7">
        <v>22</v>
      </c>
      <c r="AP42" s="6">
        <v>14</v>
      </c>
      <c r="AQ42" s="64">
        <v>1</v>
      </c>
      <c r="AR42" s="69">
        <f t="shared" si="28"/>
        <v>412</v>
      </c>
    </row>
    <row r="43" spans="1:45" ht="24.95" customHeight="1" thickBot="1" x14ac:dyDescent="0.3">
      <c r="A43" s="104"/>
      <c r="B43" s="88"/>
      <c r="C43" s="28" t="s">
        <v>34</v>
      </c>
      <c r="D43" s="8">
        <f t="shared" ref="D43:W43" si="31">SUM(D41:D42)</f>
        <v>2</v>
      </c>
      <c r="E43" s="83">
        <f t="shared" si="31"/>
        <v>42</v>
      </c>
      <c r="F43" s="8">
        <f t="shared" si="31"/>
        <v>62</v>
      </c>
      <c r="G43" s="83">
        <f t="shared" si="31"/>
        <v>95</v>
      </c>
      <c r="H43" s="8">
        <f t="shared" si="31"/>
        <v>52</v>
      </c>
      <c r="I43" s="83">
        <f t="shared" si="31"/>
        <v>11</v>
      </c>
      <c r="J43" s="8">
        <f t="shared" si="31"/>
        <v>91</v>
      </c>
      <c r="K43" s="83">
        <f t="shared" si="31"/>
        <v>73</v>
      </c>
      <c r="L43" s="8">
        <f t="shared" si="31"/>
        <v>20</v>
      </c>
      <c r="M43" s="83">
        <f t="shared" si="31"/>
        <v>39</v>
      </c>
      <c r="N43" s="8">
        <f t="shared" si="31"/>
        <v>47</v>
      </c>
      <c r="O43" s="83">
        <f t="shared" si="31"/>
        <v>46</v>
      </c>
      <c r="P43" s="8">
        <f t="shared" si="31"/>
        <v>33</v>
      </c>
      <c r="Q43" s="83">
        <f t="shared" si="31"/>
        <v>7</v>
      </c>
      <c r="R43" s="8">
        <f t="shared" si="31"/>
        <v>17</v>
      </c>
      <c r="S43" s="83">
        <f t="shared" si="31"/>
        <v>10</v>
      </c>
      <c r="T43" s="8">
        <f t="shared" si="31"/>
        <v>37</v>
      </c>
      <c r="U43" s="83">
        <f t="shared" si="31"/>
        <v>45</v>
      </c>
      <c r="V43" s="59">
        <f t="shared" si="31"/>
        <v>96</v>
      </c>
      <c r="W43" s="93">
        <f t="shared" si="31"/>
        <v>11</v>
      </c>
      <c r="X43" s="4"/>
      <c r="Y43" s="104"/>
      <c r="Z43" s="88"/>
      <c r="AA43" s="28" t="s">
        <v>34</v>
      </c>
      <c r="AB43" s="10">
        <f>SUM(AB41:AB42)</f>
        <v>30</v>
      </c>
      <c r="AC43" s="63">
        <f>SUM(AC41:AC42)</f>
        <v>58</v>
      </c>
      <c r="AD43" s="10">
        <f t="shared" ref="AD43:AQ43" si="32">SUM(AD41:AD42)</f>
        <v>22</v>
      </c>
      <c r="AE43" s="63">
        <f t="shared" si="32"/>
        <v>11</v>
      </c>
      <c r="AF43" s="10">
        <f t="shared" si="32"/>
        <v>25</v>
      </c>
      <c r="AG43" s="63">
        <f t="shared" si="32"/>
        <v>16</v>
      </c>
      <c r="AH43" s="10">
        <f t="shared" si="32"/>
        <v>46</v>
      </c>
      <c r="AI43" s="63">
        <f t="shared" si="32"/>
        <v>14</v>
      </c>
      <c r="AJ43" s="10">
        <f t="shared" si="32"/>
        <v>8</v>
      </c>
      <c r="AK43" s="63">
        <f t="shared" si="32"/>
        <v>16</v>
      </c>
      <c r="AL43" s="10">
        <f t="shared" si="32"/>
        <v>25</v>
      </c>
      <c r="AM43" s="63">
        <f t="shared" si="32"/>
        <v>47</v>
      </c>
      <c r="AN43" s="10">
        <f t="shared" si="32"/>
        <v>16</v>
      </c>
      <c r="AO43" s="63">
        <f t="shared" si="32"/>
        <v>38</v>
      </c>
      <c r="AP43" s="10">
        <f t="shared" si="32"/>
        <v>37</v>
      </c>
      <c r="AQ43" s="63">
        <f t="shared" si="32"/>
        <v>3</v>
      </c>
      <c r="AR43" s="70">
        <f t="shared" si="28"/>
        <v>1248</v>
      </c>
      <c r="AS43" s="23" t="s">
        <v>31</v>
      </c>
    </row>
    <row r="44" spans="1:45" ht="19.5" customHeight="1" thickBot="1" x14ac:dyDescent="0.3">
      <c r="A44" s="85" t="s">
        <v>57</v>
      </c>
      <c r="B44" s="86"/>
      <c r="C44" s="30" t="s">
        <v>32</v>
      </c>
      <c r="D44" s="6">
        <v>12</v>
      </c>
      <c r="E44" s="7">
        <v>76</v>
      </c>
      <c r="F44" s="6">
        <v>79</v>
      </c>
      <c r="G44" s="7">
        <v>136</v>
      </c>
      <c r="H44" s="6">
        <v>73</v>
      </c>
      <c r="I44" s="7">
        <v>30</v>
      </c>
      <c r="J44" s="6">
        <v>158</v>
      </c>
      <c r="K44" s="7">
        <v>97</v>
      </c>
      <c r="L44" s="6">
        <v>35</v>
      </c>
      <c r="M44" s="7">
        <v>75</v>
      </c>
      <c r="N44" s="6">
        <v>97</v>
      </c>
      <c r="O44" s="7">
        <v>73</v>
      </c>
      <c r="P44" s="6">
        <v>37</v>
      </c>
      <c r="Q44" s="7">
        <v>18</v>
      </c>
      <c r="R44" s="6">
        <v>33</v>
      </c>
      <c r="S44" s="7">
        <v>15</v>
      </c>
      <c r="T44" s="6">
        <v>61</v>
      </c>
      <c r="U44" s="51">
        <v>109</v>
      </c>
      <c r="V44" s="58">
        <v>207</v>
      </c>
      <c r="W44" s="90">
        <v>16</v>
      </c>
      <c r="X44" s="4"/>
      <c r="Y44" s="85" t="s">
        <v>57</v>
      </c>
      <c r="Z44" s="86"/>
      <c r="AA44" s="30" t="s">
        <v>32</v>
      </c>
      <c r="AB44" s="6">
        <v>37</v>
      </c>
      <c r="AC44" s="7">
        <v>154</v>
      </c>
      <c r="AD44" s="6">
        <v>49</v>
      </c>
      <c r="AE44" s="7">
        <v>22</v>
      </c>
      <c r="AF44" s="6">
        <v>34</v>
      </c>
      <c r="AG44" s="7">
        <v>36</v>
      </c>
      <c r="AH44" s="6">
        <v>72</v>
      </c>
      <c r="AI44" s="7">
        <v>53</v>
      </c>
      <c r="AJ44" s="6">
        <v>17</v>
      </c>
      <c r="AK44" s="7">
        <v>39</v>
      </c>
      <c r="AL44" s="6">
        <v>22</v>
      </c>
      <c r="AM44" s="7">
        <v>60</v>
      </c>
      <c r="AN44" s="6">
        <v>20</v>
      </c>
      <c r="AO44" s="7">
        <v>52</v>
      </c>
      <c r="AP44" s="6">
        <v>83</v>
      </c>
      <c r="AQ44" s="64">
        <v>3</v>
      </c>
      <c r="AR44" s="68">
        <f t="shared" si="28"/>
        <v>2190</v>
      </c>
    </row>
    <row r="45" spans="1:45" ht="18" customHeight="1" x14ac:dyDescent="0.25">
      <c r="A45" s="102" t="s">
        <v>58</v>
      </c>
      <c r="B45" s="87" t="s">
        <v>45</v>
      </c>
      <c r="C45" s="27" t="s">
        <v>33</v>
      </c>
      <c r="D45" s="6">
        <v>8</v>
      </c>
      <c r="E45" s="7">
        <v>46</v>
      </c>
      <c r="F45" s="6">
        <v>77</v>
      </c>
      <c r="G45" s="7">
        <v>162</v>
      </c>
      <c r="H45" s="6">
        <v>92</v>
      </c>
      <c r="I45" s="7">
        <v>6</v>
      </c>
      <c r="J45" s="6">
        <v>139</v>
      </c>
      <c r="K45" s="7">
        <v>68</v>
      </c>
      <c r="L45" s="6">
        <v>15</v>
      </c>
      <c r="M45" s="7">
        <v>22</v>
      </c>
      <c r="N45" s="6">
        <v>48</v>
      </c>
      <c r="O45" s="7">
        <v>34</v>
      </c>
      <c r="P45" s="6">
        <v>31</v>
      </c>
      <c r="Q45" s="7">
        <v>2</v>
      </c>
      <c r="R45" s="6">
        <v>19</v>
      </c>
      <c r="S45" s="7">
        <v>5</v>
      </c>
      <c r="T45" s="6">
        <v>22</v>
      </c>
      <c r="U45" s="51">
        <v>63</v>
      </c>
      <c r="V45" s="58">
        <v>110</v>
      </c>
      <c r="W45" s="90">
        <v>6</v>
      </c>
      <c r="X45" s="4"/>
      <c r="Y45" s="102" t="s">
        <v>58</v>
      </c>
      <c r="Z45" s="87" t="s">
        <v>45</v>
      </c>
      <c r="AA45" s="27" t="s">
        <v>33</v>
      </c>
      <c r="AB45" s="6">
        <v>32</v>
      </c>
      <c r="AC45" s="7">
        <v>25</v>
      </c>
      <c r="AD45" s="6">
        <v>7</v>
      </c>
      <c r="AE45" s="7">
        <v>10</v>
      </c>
      <c r="AF45" s="6">
        <v>7</v>
      </c>
      <c r="AG45" s="7">
        <v>17</v>
      </c>
      <c r="AH45" s="6">
        <v>22</v>
      </c>
      <c r="AI45" s="7">
        <v>15</v>
      </c>
      <c r="AJ45" s="6">
        <v>10</v>
      </c>
      <c r="AK45" s="7">
        <v>1</v>
      </c>
      <c r="AL45" s="6">
        <v>16</v>
      </c>
      <c r="AM45" s="7">
        <v>38</v>
      </c>
      <c r="AN45" s="6">
        <v>7</v>
      </c>
      <c r="AO45" s="7">
        <v>72</v>
      </c>
      <c r="AP45" s="6">
        <v>52</v>
      </c>
      <c r="AQ45" s="64">
        <v>4</v>
      </c>
      <c r="AR45" s="69">
        <f t="shared" si="28"/>
        <v>1310</v>
      </c>
    </row>
    <row r="46" spans="1:45" ht="18" customHeight="1" thickBot="1" x14ac:dyDescent="0.3">
      <c r="A46" s="103"/>
      <c r="B46" s="88"/>
      <c r="C46" s="28" t="s">
        <v>34</v>
      </c>
      <c r="D46" s="8">
        <f t="shared" ref="D46:V46" si="33">SUM(D44:D45)</f>
        <v>20</v>
      </c>
      <c r="E46" s="9">
        <f t="shared" ref="E46:W46" si="34">SUM(E44:E45)</f>
        <v>122</v>
      </c>
      <c r="F46" s="8">
        <f t="shared" si="33"/>
        <v>156</v>
      </c>
      <c r="G46" s="9">
        <f t="shared" si="34"/>
        <v>298</v>
      </c>
      <c r="H46" s="8">
        <f t="shared" si="33"/>
        <v>165</v>
      </c>
      <c r="I46" s="9">
        <f t="shared" si="34"/>
        <v>36</v>
      </c>
      <c r="J46" s="8">
        <f t="shared" si="33"/>
        <v>297</v>
      </c>
      <c r="K46" s="9">
        <f t="shared" si="34"/>
        <v>165</v>
      </c>
      <c r="L46" s="8">
        <f t="shared" si="33"/>
        <v>50</v>
      </c>
      <c r="M46" s="9">
        <f t="shared" si="34"/>
        <v>97</v>
      </c>
      <c r="N46" s="8">
        <f t="shared" si="33"/>
        <v>145</v>
      </c>
      <c r="O46" s="9">
        <f t="shared" si="34"/>
        <v>107</v>
      </c>
      <c r="P46" s="8">
        <f t="shared" si="33"/>
        <v>68</v>
      </c>
      <c r="Q46" s="9">
        <f t="shared" si="34"/>
        <v>20</v>
      </c>
      <c r="R46" s="8">
        <f t="shared" si="33"/>
        <v>52</v>
      </c>
      <c r="S46" s="9">
        <f t="shared" si="34"/>
        <v>20</v>
      </c>
      <c r="T46" s="8">
        <f t="shared" si="33"/>
        <v>83</v>
      </c>
      <c r="U46" s="9">
        <f t="shared" si="34"/>
        <v>172</v>
      </c>
      <c r="V46" s="59">
        <f t="shared" si="33"/>
        <v>317</v>
      </c>
      <c r="W46" s="94">
        <f t="shared" si="34"/>
        <v>22</v>
      </c>
      <c r="X46" s="4"/>
      <c r="Y46" s="103"/>
      <c r="Z46" s="88"/>
      <c r="AA46" s="28" t="s">
        <v>34</v>
      </c>
      <c r="AB46" s="10">
        <f>SUM(AB44:AB45)</f>
        <v>69</v>
      </c>
      <c r="AC46" s="63">
        <f>SUM(AC44:AC45)</f>
        <v>179</v>
      </c>
      <c r="AD46" s="10">
        <f t="shared" ref="AD46:AQ46" si="35">SUM(AD44:AD45)</f>
        <v>56</v>
      </c>
      <c r="AE46" s="63">
        <f t="shared" si="35"/>
        <v>32</v>
      </c>
      <c r="AF46" s="10">
        <f t="shared" si="35"/>
        <v>41</v>
      </c>
      <c r="AG46" s="63">
        <f t="shared" si="35"/>
        <v>53</v>
      </c>
      <c r="AH46" s="10">
        <f t="shared" si="35"/>
        <v>94</v>
      </c>
      <c r="AI46" s="63">
        <f t="shared" si="35"/>
        <v>68</v>
      </c>
      <c r="AJ46" s="10">
        <f t="shared" si="35"/>
        <v>27</v>
      </c>
      <c r="AK46" s="63">
        <f t="shared" si="35"/>
        <v>40</v>
      </c>
      <c r="AL46" s="10">
        <f t="shared" si="35"/>
        <v>38</v>
      </c>
      <c r="AM46" s="63">
        <f t="shared" si="35"/>
        <v>98</v>
      </c>
      <c r="AN46" s="10">
        <f t="shared" si="35"/>
        <v>27</v>
      </c>
      <c r="AO46" s="63">
        <f t="shared" si="35"/>
        <v>124</v>
      </c>
      <c r="AP46" s="10">
        <f t="shared" si="35"/>
        <v>135</v>
      </c>
      <c r="AQ46" s="63">
        <f t="shared" si="35"/>
        <v>7</v>
      </c>
      <c r="AR46" s="70">
        <f t="shared" si="28"/>
        <v>3500</v>
      </c>
      <c r="AS46" s="23" t="s">
        <v>31</v>
      </c>
    </row>
    <row r="47" spans="1:45" ht="18" customHeight="1" x14ac:dyDescent="0.25">
      <c r="A47" s="103"/>
      <c r="B47" s="86"/>
      <c r="C47" s="30" t="s">
        <v>32</v>
      </c>
      <c r="D47" s="6">
        <v>3</v>
      </c>
      <c r="E47" s="7">
        <v>27</v>
      </c>
      <c r="F47" s="6">
        <v>42</v>
      </c>
      <c r="G47" s="7">
        <v>59</v>
      </c>
      <c r="H47" s="6">
        <v>20</v>
      </c>
      <c r="I47" s="7">
        <v>12</v>
      </c>
      <c r="J47" s="6">
        <v>35</v>
      </c>
      <c r="K47" s="7">
        <v>52</v>
      </c>
      <c r="L47" s="6">
        <v>8</v>
      </c>
      <c r="M47" s="7">
        <v>32</v>
      </c>
      <c r="N47" s="6">
        <v>45</v>
      </c>
      <c r="O47" s="7">
        <v>22</v>
      </c>
      <c r="P47" s="6">
        <v>16</v>
      </c>
      <c r="Q47" s="7">
        <v>4</v>
      </c>
      <c r="R47" s="6">
        <v>11</v>
      </c>
      <c r="S47" s="7">
        <v>6</v>
      </c>
      <c r="T47" s="6">
        <v>20</v>
      </c>
      <c r="U47" s="51">
        <v>30</v>
      </c>
      <c r="V47" s="58">
        <v>72</v>
      </c>
      <c r="W47" s="90">
        <v>10</v>
      </c>
      <c r="X47" s="4"/>
      <c r="Y47" s="103"/>
      <c r="Z47" s="86"/>
      <c r="AA47" s="30" t="s">
        <v>32</v>
      </c>
      <c r="AB47" s="6">
        <v>16</v>
      </c>
      <c r="AC47" s="7">
        <v>49</v>
      </c>
      <c r="AD47" s="6">
        <v>27</v>
      </c>
      <c r="AE47" s="7">
        <v>12</v>
      </c>
      <c r="AF47" s="6">
        <v>15</v>
      </c>
      <c r="AG47" s="7">
        <v>10</v>
      </c>
      <c r="AH47" s="6">
        <v>29</v>
      </c>
      <c r="AI47" s="7">
        <v>11</v>
      </c>
      <c r="AJ47" s="6">
        <v>4</v>
      </c>
      <c r="AK47" s="7">
        <v>16</v>
      </c>
      <c r="AL47" s="6">
        <v>12</v>
      </c>
      <c r="AM47" s="7">
        <v>27</v>
      </c>
      <c r="AN47" s="6">
        <v>11</v>
      </c>
      <c r="AO47" s="7">
        <v>16</v>
      </c>
      <c r="AP47" s="6">
        <v>23</v>
      </c>
      <c r="AQ47" s="64">
        <v>6</v>
      </c>
      <c r="AR47" s="69">
        <f t="shared" si="28"/>
        <v>810</v>
      </c>
    </row>
    <row r="48" spans="1:45" ht="18" customHeight="1" x14ac:dyDescent="0.25">
      <c r="A48" s="103"/>
      <c r="B48" s="87" t="s">
        <v>46</v>
      </c>
      <c r="C48" s="27" t="s">
        <v>33</v>
      </c>
      <c r="D48" s="6">
        <v>1</v>
      </c>
      <c r="E48" s="7">
        <v>15</v>
      </c>
      <c r="F48" s="6">
        <v>30</v>
      </c>
      <c r="G48" s="7">
        <v>47</v>
      </c>
      <c r="H48" s="6">
        <v>31</v>
      </c>
      <c r="I48" s="7">
        <v>0</v>
      </c>
      <c r="J48" s="6">
        <v>33</v>
      </c>
      <c r="K48" s="7">
        <v>19</v>
      </c>
      <c r="L48" s="6">
        <v>8</v>
      </c>
      <c r="M48" s="7">
        <v>15</v>
      </c>
      <c r="N48" s="6">
        <v>13</v>
      </c>
      <c r="O48" s="7">
        <v>16</v>
      </c>
      <c r="P48" s="6">
        <v>12</v>
      </c>
      <c r="Q48" s="7">
        <v>0</v>
      </c>
      <c r="R48" s="6">
        <v>4</v>
      </c>
      <c r="S48" s="7">
        <v>0</v>
      </c>
      <c r="T48" s="6">
        <v>10</v>
      </c>
      <c r="U48" s="51">
        <v>13</v>
      </c>
      <c r="V48" s="58">
        <v>22</v>
      </c>
      <c r="W48" s="90">
        <v>5</v>
      </c>
      <c r="X48" s="4"/>
      <c r="Y48" s="103"/>
      <c r="Z48" s="87" t="s">
        <v>46</v>
      </c>
      <c r="AA48" s="27" t="s">
        <v>33</v>
      </c>
      <c r="AB48" s="6">
        <v>10</v>
      </c>
      <c r="AC48" s="7">
        <v>20</v>
      </c>
      <c r="AD48" s="6">
        <v>2</v>
      </c>
      <c r="AE48" s="7">
        <v>2</v>
      </c>
      <c r="AF48" s="6">
        <v>2</v>
      </c>
      <c r="AG48" s="7">
        <v>2</v>
      </c>
      <c r="AH48" s="6">
        <v>11</v>
      </c>
      <c r="AI48" s="7">
        <v>3</v>
      </c>
      <c r="AJ48" s="6">
        <v>4</v>
      </c>
      <c r="AK48" s="7">
        <v>1</v>
      </c>
      <c r="AL48" s="6">
        <v>6</v>
      </c>
      <c r="AM48" s="7">
        <v>13</v>
      </c>
      <c r="AN48" s="6">
        <v>1</v>
      </c>
      <c r="AO48" s="7">
        <v>21</v>
      </c>
      <c r="AP48" s="6">
        <v>14</v>
      </c>
      <c r="AQ48" s="64">
        <v>1</v>
      </c>
      <c r="AR48" s="69">
        <f t="shared" si="28"/>
        <v>407</v>
      </c>
    </row>
    <row r="49" spans="1:48" ht="18" customHeight="1" thickBot="1" x14ac:dyDescent="0.3">
      <c r="A49" s="104"/>
      <c r="B49" s="88"/>
      <c r="C49" s="28" t="s">
        <v>34</v>
      </c>
      <c r="D49" s="8">
        <f t="shared" ref="D49:W49" si="36">SUM(D47:D48)</f>
        <v>4</v>
      </c>
      <c r="E49" s="9">
        <f t="shared" si="36"/>
        <v>42</v>
      </c>
      <c r="F49" s="8">
        <f t="shared" si="36"/>
        <v>72</v>
      </c>
      <c r="G49" s="9">
        <f t="shared" si="36"/>
        <v>106</v>
      </c>
      <c r="H49" s="8">
        <f t="shared" si="36"/>
        <v>51</v>
      </c>
      <c r="I49" s="9">
        <f t="shared" si="36"/>
        <v>12</v>
      </c>
      <c r="J49" s="8">
        <f t="shared" si="36"/>
        <v>68</v>
      </c>
      <c r="K49" s="9">
        <f t="shared" si="36"/>
        <v>71</v>
      </c>
      <c r="L49" s="8">
        <f t="shared" si="36"/>
        <v>16</v>
      </c>
      <c r="M49" s="9">
        <f t="shared" si="36"/>
        <v>47</v>
      </c>
      <c r="N49" s="8">
        <f t="shared" si="36"/>
        <v>58</v>
      </c>
      <c r="O49" s="9">
        <f t="shared" si="36"/>
        <v>38</v>
      </c>
      <c r="P49" s="8">
        <f t="shared" si="36"/>
        <v>28</v>
      </c>
      <c r="Q49" s="9">
        <f t="shared" si="36"/>
        <v>4</v>
      </c>
      <c r="R49" s="8">
        <f t="shared" si="36"/>
        <v>15</v>
      </c>
      <c r="S49" s="9">
        <f t="shared" si="36"/>
        <v>6</v>
      </c>
      <c r="T49" s="8">
        <f t="shared" si="36"/>
        <v>30</v>
      </c>
      <c r="U49" s="52">
        <f t="shared" si="36"/>
        <v>43</v>
      </c>
      <c r="V49" s="59">
        <f t="shared" si="36"/>
        <v>94</v>
      </c>
      <c r="W49" s="91">
        <f t="shared" si="36"/>
        <v>15</v>
      </c>
      <c r="X49" s="4"/>
      <c r="Y49" s="104"/>
      <c r="Z49" s="88"/>
      <c r="AA49" s="28" t="s">
        <v>34</v>
      </c>
      <c r="AB49" s="10">
        <f t="shared" ref="AB49:AQ49" si="37">SUM(AB47:AB48)</f>
        <v>26</v>
      </c>
      <c r="AC49" s="11">
        <f t="shared" si="37"/>
        <v>69</v>
      </c>
      <c r="AD49" s="10">
        <f t="shared" si="37"/>
        <v>29</v>
      </c>
      <c r="AE49" s="11">
        <f t="shared" si="37"/>
        <v>14</v>
      </c>
      <c r="AF49" s="10">
        <f t="shared" si="37"/>
        <v>17</v>
      </c>
      <c r="AG49" s="11">
        <f t="shared" si="37"/>
        <v>12</v>
      </c>
      <c r="AH49" s="10">
        <f t="shared" si="37"/>
        <v>40</v>
      </c>
      <c r="AI49" s="11">
        <f t="shared" si="37"/>
        <v>14</v>
      </c>
      <c r="AJ49" s="10">
        <f t="shared" si="37"/>
        <v>8</v>
      </c>
      <c r="AK49" s="11">
        <f t="shared" si="37"/>
        <v>17</v>
      </c>
      <c r="AL49" s="10">
        <f t="shared" si="37"/>
        <v>18</v>
      </c>
      <c r="AM49" s="11">
        <f t="shared" si="37"/>
        <v>40</v>
      </c>
      <c r="AN49" s="10">
        <f t="shared" si="37"/>
        <v>12</v>
      </c>
      <c r="AO49" s="11">
        <f t="shared" si="37"/>
        <v>37</v>
      </c>
      <c r="AP49" s="10">
        <f t="shared" si="37"/>
        <v>37</v>
      </c>
      <c r="AQ49" s="63">
        <f t="shared" si="37"/>
        <v>7</v>
      </c>
      <c r="AR49" s="70">
        <f t="shared" si="28"/>
        <v>1217</v>
      </c>
      <c r="AS49" s="23" t="s">
        <v>31</v>
      </c>
    </row>
    <row r="50" spans="1:48" ht="18" customHeight="1" thickBot="1" x14ac:dyDescent="0.3">
      <c r="A50" s="85" t="s">
        <v>59</v>
      </c>
      <c r="B50" s="86"/>
      <c r="C50" s="30" t="s">
        <v>32</v>
      </c>
      <c r="D50" s="6">
        <v>14</v>
      </c>
      <c r="E50" s="7">
        <v>110</v>
      </c>
      <c r="F50" s="6">
        <v>102</v>
      </c>
      <c r="G50" s="7">
        <v>168</v>
      </c>
      <c r="H50" s="6">
        <v>94</v>
      </c>
      <c r="I50" s="7">
        <v>44</v>
      </c>
      <c r="J50" s="6">
        <v>175</v>
      </c>
      <c r="K50" s="7">
        <v>144</v>
      </c>
      <c r="L50" s="6">
        <v>31</v>
      </c>
      <c r="M50" s="7">
        <v>103</v>
      </c>
      <c r="N50" s="6">
        <v>119</v>
      </c>
      <c r="O50" s="7">
        <v>84</v>
      </c>
      <c r="P50" s="6">
        <v>53</v>
      </c>
      <c r="Q50" s="7">
        <v>22</v>
      </c>
      <c r="R50" s="6">
        <v>41</v>
      </c>
      <c r="S50" s="7">
        <v>15</v>
      </c>
      <c r="T50" s="6">
        <v>73</v>
      </c>
      <c r="U50" s="51">
        <v>126</v>
      </c>
      <c r="V50" s="58">
        <v>255</v>
      </c>
      <c r="W50" s="90">
        <v>21</v>
      </c>
      <c r="X50" s="4"/>
      <c r="Y50" s="85" t="s">
        <v>59</v>
      </c>
      <c r="Z50" s="86"/>
      <c r="AA50" s="30" t="s">
        <v>32</v>
      </c>
      <c r="AB50" s="6">
        <v>39</v>
      </c>
      <c r="AC50" s="7">
        <v>191</v>
      </c>
      <c r="AD50" s="6">
        <v>61</v>
      </c>
      <c r="AE50" s="7">
        <v>35</v>
      </c>
      <c r="AF50" s="6">
        <v>42</v>
      </c>
      <c r="AG50" s="7">
        <v>42</v>
      </c>
      <c r="AH50" s="6">
        <v>92</v>
      </c>
      <c r="AI50" s="7">
        <v>66</v>
      </c>
      <c r="AJ50" s="6">
        <v>20</v>
      </c>
      <c r="AK50" s="7">
        <v>45</v>
      </c>
      <c r="AL50" s="6">
        <v>29</v>
      </c>
      <c r="AM50" s="7">
        <v>77</v>
      </c>
      <c r="AN50" s="6">
        <v>25</v>
      </c>
      <c r="AO50" s="7">
        <v>53</v>
      </c>
      <c r="AP50" s="6">
        <v>105</v>
      </c>
      <c r="AQ50" s="64">
        <v>9</v>
      </c>
      <c r="AR50" s="69">
        <f t="shared" si="28"/>
        <v>2725</v>
      </c>
    </row>
    <row r="51" spans="1:48" ht="21" customHeight="1" x14ac:dyDescent="0.25">
      <c r="A51" s="102" t="s">
        <v>60</v>
      </c>
      <c r="B51" s="87" t="s">
        <v>45</v>
      </c>
      <c r="C51" s="27" t="s">
        <v>33</v>
      </c>
      <c r="D51" s="6">
        <v>10</v>
      </c>
      <c r="E51" s="7">
        <v>60</v>
      </c>
      <c r="F51" s="6">
        <v>87</v>
      </c>
      <c r="G51" s="7">
        <v>192</v>
      </c>
      <c r="H51" s="6">
        <v>111</v>
      </c>
      <c r="I51" s="7">
        <v>6</v>
      </c>
      <c r="J51" s="6">
        <v>154</v>
      </c>
      <c r="K51" s="7">
        <v>75</v>
      </c>
      <c r="L51" s="6">
        <v>18</v>
      </c>
      <c r="M51" s="7">
        <v>31</v>
      </c>
      <c r="N51" s="6">
        <v>55</v>
      </c>
      <c r="O51" s="7">
        <v>37</v>
      </c>
      <c r="P51" s="6">
        <v>35</v>
      </c>
      <c r="Q51" s="7">
        <v>2</v>
      </c>
      <c r="R51" s="6">
        <v>23</v>
      </c>
      <c r="S51" s="7">
        <v>5</v>
      </c>
      <c r="T51" s="6">
        <v>29</v>
      </c>
      <c r="U51" s="51">
        <v>63</v>
      </c>
      <c r="V51" s="58">
        <v>107</v>
      </c>
      <c r="W51" s="90">
        <v>8</v>
      </c>
      <c r="X51" s="4"/>
      <c r="Y51" s="102" t="s">
        <v>60</v>
      </c>
      <c r="Z51" s="87" t="s">
        <v>45</v>
      </c>
      <c r="AA51" s="27" t="s">
        <v>33</v>
      </c>
      <c r="AB51" s="6">
        <v>40</v>
      </c>
      <c r="AC51" s="7">
        <v>43</v>
      </c>
      <c r="AD51" s="6">
        <v>10</v>
      </c>
      <c r="AE51" s="7">
        <v>12</v>
      </c>
      <c r="AF51" s="6">
        <v>5</v>
      </c>
      <c r="AG51" s="7">
        <v>18</v>
      </c>
      <c r="AH51" s="6">
        <v>33</v>
      </c>
      <c r="AI51" s="7">
        <v>18</v>
      </c>
      <c r="AJ51" s="6">
        <v>14</v>
      </c>
      <c r="AK51" s="7">
        <v>2</v>
      </c>
      <c r="AL51" s="6">
        <v>20</v>
      </c>
      <c r="AM51" s="7">
        <v>46</v>
      </c>
      <c r="AN51" s="6">
        <v>8</v>
      </c>
      <c r="AO51" s="7">
        <v>76</v>
      </c>
      <c r="AP51" s="6">
        <v>68</v>
      </c>
      <c r="AQ51" s="64">
        <v>4</v>
      </c>
      <c r="AR51" s="69">
        <f t="shared" si="28"/>
        <v>1525</v>
      </c>
    </row>
    <row r="52" spans="1:48" ht="21" customHeight="1" thickBot="1" x14ac:dyDescent="0.3">
      <c r="A52" s="103"/>
      <c r="B52" s="88"/>
      <c r="C52" s="28" t="s">
        <v>34</v>
      </c>
      <c r="D52" s="8">
        <f t="shared" ref="D52:W52" si="38">SUM(D50:D51)</f>
        <v>24</v>
      </c>
      <c r="E52" s="9">
        <f t="shared" si="38"/>
        <v>170</v>
      </c>
      <c r="F52" s="8">
        <f t="shared" si="38"/>
        <v>189</v>
      </c>
      <c r="G52" s="9">
        <f t="shared" si="38"/>
        <v>360</v>
      </c>
      <c r="H52" s="8">
        <f t="shared" si="38"/>
        <v>205</v>
      </c>
      <c r="I52" s="9">
        <f t="shared" si="38"/>
        <v>50</v>
      </c>
      <c r="J52" s="8">
        <f t="shared" si="38"/>
        <v>329</v>
      </c>
      <c r="K52" s="9">
        <f t="shared" si="38"/>
        <v>219</v>
      </c>
      <c r="L52" s="8">
        <f t="shared" si="38"/>
        <v>49</v>
      </c>
      <c r="M52" s="9">
        <f t="shared" si="38"/>
        <v>134</v>
      </c>
      <c r="N52" s="8">
        <f t="shared" si="38"/>
        <v>174</v>
      </c>
      <c r="O52" s="9">
        <f t="shared" si="38"/>
        <v>121</v>
      </c>
      <c r="P52" s="8">
        <f t="shared" si="38"/>
        <v>88</v>
      </c>
      <c r="Q52" s="9">
        <f t="shared" si="38"/>
        <v>24</v>
      </c>
      <c r="R52" s="8">
        <f t="shared" si="38"/>
        <v>64</v>
      </c>
      <c r="S52" s="9">
        <f t="shared" si="38"/>
        <v>20</v>
      </c>
      <c r="T52" s="8">
        <f t="shared" si="38"/>
        <v>102</v>
      </c>
      <c r="U52" s="52">
        <f t="shared" si="38"/>
        <v>189</v>
      </c>
      <c r="V52" s="59">
        <f t="shared" si="38"/>
        <v>362</v>
      </c>
      <c r="W52" s="91">
        <f t="shared" si="38"/>
        <v>29</v>
      </c>
      <c r="X52" s="4"/>
      <c r="Y52" s="103"/>
      <c r="Z52" s="88"/>
      <c r="AA52" s="28" t="s">
        <v>34</v>
      </c>
      <c r="AB52" s="10">
        <f t="shared" ref="AB52:AQ52" si="39">SUM(AB50:AB51)</f>
        <v>79</v>
      </c>
      <c r="AC52" s="11">
        <f t="shared" si="39"/>
        <v>234</v>
      </c>
      <c r="AD52" s="10">
        <f t="shared" si="39"/>
        <v>71</v>
      </c>
      <c r="AE52" s="11">
        <f t="shared" si="39"/>
        <v>47</v>
      </c>
      <c r="AF52" s="10">
        <f t="shared" si="39"/>
        <v>47</v>
      </c>
      <c r="AG52" s="11">
        <f t="shared" si="39"/>
        <v>60</v>
      </c>
      <c r="AH52" s="10">
        <f t="shared" si="39"/>
        <v>125</v>
      </c>
      <c r="AI52" s="11">
        <f t="shared" si="39"/>
        <v>84</v>
      </c>
      <c r="AJ52" s="10">
        <f t="shared" si="39"/>
        <v>34</v>
      </c>
      <c r="AK52" s="11">
        <f t="shared" si="39"/>
        <v>47</v>
      </c>
      <c r="AL52" s="10">
        <f t="shared" si="39"/>
        <v>49</v>
      </c>
      <c r="AM52" s="11">
        <f t="shared" si="39"/>
        <v>123</v>
      </c>
      <c r="AN52" s="10">
        <f t="shared" si="39"/>
        <v>33</v>
      </c>
      <c r="AO52" s="11">
        <f t="shared" si="39"/>
        <v>129</v>
      </c>
      <c r="AP52" s="10">
        <f t="shared" si="39"/>
        <v>173</v>
      </c>
      <c r="AQ52" s="63">
        <f t="shared" si="39"/>
        <v>13</v>
      </c>
      <c r="AR52" s="70">
        <f t="shared" si="28"/>
        <v>4250</v>
      </c>
      <c r="AS52" s="23" t="s">
        <v>31</v>
      </c>
    </row>
    <row r="53" spans="1:48" ht="21" customHeight="1" x14ac:dyDescent="0.25">
      <c r="A53" s="103"/>
      <c r="B53" s="86"/>
      <c r="C53" s="30" t="s">
        <v>32</v>
      </c>
      <c r="D53" s="6">
        <v>3</v>
      </c>
      <c r="E53" s="7">
        <v>6</v>
      </c>
      <c r="F53" s="6">
        <v>23</v>
      </c>
      <c r="G53" s="7">
        <v>40</v>
      </c>
      <c r="H53" s="6">
        <v>6</v>
      </c>
      <c r="I53" s="7">
        <v>3</v>
      </c>
      <c r="J53" s="6">
        <v>26</v>
      </c>
      <c r="K53" s="7">
        <v>19</v>
      </c>
      <c r="L53" s="6">
        <v>12</v>
      </c>
      <c r="M53" s="7">
        <v>12</v>
      </c>
      <c r="N53" s="6">
        <v>27</v>
      </c>
      <c r="O53" s="7">
        <v>12</v>
      </c>
      <c r="P53" s="6">
        <v>6</v>
      </c>
      <c r="Q53" s="7">
        <v>3</v>
      </c>
      <c r="R53" s="6">
        <v>2</v>
      </c>
      <c r="S53" s="7">
        <v>5</v>
      </c>
      <c r="T53" s="6">
        <v>13</v>
      </c>
      <c r="U53" s="51">
        <v>18</v>
      </c>
      <c r="V53" s="58">
        <v>38</v>
      </c>
      <c r="W53" s="90">
        <v>7</v>
      </c>
      <c r="X53" s="4"/>
      <c r="Y53" s="103"/>
      <c r="Z53" s="86"/>
      <c r="AA53" s="30" t="s">
        <v>32</v>
      </c>
      <c r="AB53" s="6">
        <v>14</v>
      </c>
      <c r="AC53" s="7">
        <v>31</v>
      </c>
      <c r="AD53" s="6">
        <v>15</v>
      </c>
      <c r="AE53" s="7">
        <v>5</v>
      </c>
      <c r="AF53" s="6">
        <v>9</v>
      </c>
      <c r="AG53" s="7">
        <v>8</v>
      </c>
      <c r="AH53" s="6">
        <v>19</v>
      </c>
      <c r="AI53" s="7">
        <v>3</v>
      </c>
      <c r="AJ53" s="6">
        <v>4</v>
      </c>
      <c r="AK53" s="7">
        <v>14</v>
      </c>
      <c r="AL53" s="6">
        <v>9</v>
      </c>
      <c r="AM53" s="7">
        <v>15</v>
      </c>
      <c r="AN53" s="6">
        <v>7</v>
      </c>
      <c r="AO53" s="7">
        <v>18</v>
      </c>
      <c r="AP53" s="6">
        <v>8</v>
      </c>
      <c r="AQ53" s="64">
        <v>1</v>
      </c>
      <c r="AR53" s="69">
        <f t="shared" si="28"/>
        <v>461</v>
      </c>
    </row>
    <row r="54" spans="1:48" ht="21" customHeight="1" x14ac:dyDescent="0.25">
      <c r="A54" s="103"/>
      <c r="B54" s="87" t="s">
        <v>46</v>
      </c>
      <c r="C54" s="27" t="s">
        <v>33</v>
      </c>
      <c r="D54" s="6">
        <v>0</v>
      </c>
      <c r="E54" s="7">
        <v>7</v>
      </c>
      <c r="F54" s="6">
        <v>21</v>
      </c>
      <c r="G54" s="7">
        <v>26</v>
      </c>
      <c r="H54" s="6">
        <v>14</v>
      </c>
      <c r="I54" s="7">
        <v>0</v>
      </c>
      <c r="J54" s="6">
        <v>21</v>
      </c>
      <c r="K54" s="7">
        <v>11</v>
      </c>
      <c r="L54" s="6">
        <v>5</v>
      </c>
      <c r="M54" s="7">
        <v>10</v>
      </c>
      <c r="N54" s="6">
        <v>6</v>
      </c>
      <c r="O54" s="7">
        <v>13</v>
      </c>
      <c r="P54" s="6">
        <v>6</v>
      </c>
      <c r="Q54" s="7">
        <v>0</v>
      </c>
      <c r="R54" s="6">
        <v>2</v>
      </c>
      <c r="S54" s="7">
        <v>0</v>
      </c>
      <c r="T54" s="6">
        <v>4</v>
      </c>
      <c r="U54" s="51">
        <v>16</v>
      </c>
      <c r="V54" s="58">
        <v>23</v>
      </c>
      <c r="W54" s="90">
        <v>3</v>
      </c>
      <c r="X54" s="4"/>
      <c r="Y54" s="103"/>
      <c r="Z54" s="87" t="s">
        <v>46</v>
      </c>
      <c r="AA54" s="27" t="s">
        <v>33</v>
      </c>
      <c r="AB54" s="6">
        <v>1</v>
      </c>
      <c r="AC54" s="7">
        <v>6</v>
      </c>
      <c r="AD54" s="6">
        <v>0</v>
      </c>
      <c r="AE54" s="7">
        <v>0</v>
      </c>
      <c r="AF54" s="6">
        <v>5</v>
      </c>
      <c r="AG54" s="7">
        <v>1</v>
      </c>
      <c r="AH54" s="6">
        <v>5</v>
      </c>
      <c r="AI54" s="7">
        <v>2</v>
      </c>
      <c r="AJ54" s="6">
        <v>2</v>
      </c>
      <c r="AK54" s="7">
        <v>1</v>
      </c>
      <c r="AL54" s="6">
        <v>2</v>
      </c>
      <c r="AM54" s="7">
        <v>8</v>
      </c>
      <c r="AN54" s="6">
        <v>0</v>
      </c>
      <c r="AO54" s="7">
        <v>19</v>
      </c>
      <c r="AP54" s="6">
        <v>4</v>
      </c>
      <c r="AQ54" s="64">
        <v>1</v>
      </c>
      <c r="AR54" s="69">
        <f t="shared" si="28"/>
        <v>245</v>
      </c>
    </row>
    <row r="55" spans="1:48" ht="21" customHeight="1" thickBot="1" x14ac:dyDescent="0.3">
      <c r="A55" s="104"/>
      <c r="B55" s="88"/>
      <c r="C55" s="28" t="s">
        <v>34</v>
      </c>
      <c r="D55" s="8">
        <f t="shared" ref="D55:W55" si="40">SUM(D53:D54)</f>
        <v>3</v>
      </c>
      <c r="E55" s="83">
        <f t="shared" si="40"/>
        <v>13</v>
      </c>
      <c r="F55" s="8">
        <f t="shared" si="40"/>
        <v>44</v>
      </c>
      <c r="G55" s="83">
        <f t="shared" si="40"/>
        <v>66</v>
      </c>
      <c r="H55" s="8">
        <f t="shared" si="40"/>
        <v>20</v>
      </c>
      <c r="I55" s="83">
        <f t="shared" si="40"/>
        <v>3</v>
      </c>
      <c r="J55" s="8">
        <f t="shared" si="40"/>
        <v>47</v>
      </c>
      <c r="K55" s="83">
        <f t="shared" si="40"/>
        <v>30</v>
      </c>
      <c r="L55" s="8">
        <f t="shared" si="40"/>
        <v>17</v>
      </c>
      <c r="M55" s="83">
        <f t="shared" si="40"/>
        <v>22</v>
      </c>
      <c r="N55" s="8">
        <f t="shared" si="40"/>
        <v>33</v>
      </c>
      <c r="O55" s="83">
        <f t="shared" si="40"/>
        <v>25</v>
      </c>
      <c r="P55" s="8">
        <f t="shared" si="40"/>
        <v>12</v>
      </c>
      <c r="Q55" s="83">
        <f t="shared" si="40"/>
        <v>3</v>
      </c>
      <c r="R55" s="8">
        <f t="shared" si="40"/>
        <v>4</v>
      </c>
      <c r="S55" s="83">
        <f t="shared" si="40"/>
        <v>5</v>
      </c>
      <c r="T55" s="8">
        <f t="shared" si="40"/>
        <v>17</v>
      </c>
      <c r="U55" s="83">
        <f t="shared" si="40"/>
        <v>34</v>
      </c>
      <c r="V55" s="59">
        <f t="shared" si="40"/>
        <v>61</v>
      </c>
      <c r="W55" s="93">
        <f t="shared" si="40"/>
        <v>10</v>
      </c>
      <c r="X55" s="4"/>
      <c r="Y55" s="104"/>
      <c r="Z55" s="88"/>
      <c r="AA55" s="28" t="s">
        <v>34</v>
      </c>
      <c r="AB55" s="10">
        <f>SUM(AB53:AB54)</f>
        <v>15</v>
      </c>
      <c r="AC55" s="63">
        <f>SUM(AC53:AC54)</f>
        <v>37</v>
      </c>
      <c r="AD55" s="10">
        <f t="shared" ref="AD55:AQ55" si="41">SUM(AD53:AD54)</f>
        <v>15</v>
      </c>
      <c r="AE55" s="63">
        <f t="shared" si="41"/>
        <v>5</v>
      </c>
      <c r="AF55" s="10">
        <f t="shared" si="41"/>
        <v>14</v>
      </c>
      <c r="AG55" s="63">
        <f t="shared" si="41"/>
        <v>9</v>
      </c>
      <c r="AH55" s="10">
        <f t="shared" si="41"/>
        <v>24</v>
      </c>
      <c r="AI55" s="63">
        <f t="shared" si="41"/>
        <v>5</v>
      </c>
      <c r="AJ55" s="10">
        <f t="shared" si="41"/>
        <v>6</v>
      </c>
      <c r="AK55" s="63">
        <f t="shared" si="41"/>
        <v>15</v>
      </c>
      <c r="AL55" s="10">
        <f t="shared" si="41"/>
        <v>11</v>
      </c>
      <c r="AM55" s="63">
        <f t="shared" si="41"/>
        <v>23</v>
      </c>
      <c r="AN55" s="10">
        <f t="shared" si="41"/>
        <v>7</v>
      </c>
      <c r="AO55" s="63">
        <f t="shared" si="41"/>
        <v>37</v>
      </c>
      <c r="AP55" s="10">
        <f t="shared" si="41"/>
        <v>12</v>
      </c>
      <c r="AQ55" s="63">
        <f t="shared" si="41"/>
        <v>2</v>
      </c>
      <c r="AR55" s="70">
        <f t="shared" si="28"/>
        <v>706</v>
      </c>
      <c r="AS55" s="23" t="s">
        <v>31</v>
      </c>
    </row>
    <row r="56" spans="1:48" ht="12.75" customHeight="1" x14ac:dyDescent="0.25">
      <c r="A56" s="5"/>
      <c r="B56" s="25"/>
      <c r="C56" s="18"/>
      <c r="D56" s="19"/>
      <c r="E56" s="19"/>
      <c r="F56" s="19"/>
      <c r="G56" s="19"/>
      <c r="H56" s="19"/>
      <c r="I56" s="19"/>
      <c r="J56" s="19"/>
      <c r="K56" s="19"/>
      <c r="L56" s="19"/>
      <c r="M56" s="19"/>
      <c r="N56" s="19"/>
      <c r="O56" s="19">
        <v>0</v>
      </c>
      <c r="P56" s="19"/>
      <c r="Q56" s="19">
        <v>0</v>
      </c>
      <c r="R56" s="19"/>
      <c r="S56" s="19"/>
      <c r="T56" s="19"/>
      <c r="U56" s="19"/>
      <c r="V56" s="19"/>
      <c r="W56" s="19"/>
      <c r="X56" s="17"/>
      <c r="Y56" s="5"/>
      <c r="Z56" s="25"/>
      <c r="AA56" s="18"/>
      <c r="AB56" s="20"/>
      <c r="AC56" s="20"/>
      <c r="AD56" s="20"/>
      <c r="AE56" s="20"/>
      <c r="AF56" s="20"/>
      <c r="AG56" s="20"/>
      <c r="AH56" s="20"/>
      <c r="AI56" s="20"/>
      <c r="AJ56" s="20"/>
      <c r="AK56" s="20"/>
      <c r="AL56" s="20"/>
      <c r="AM56" s="20"/>
      <c r="AN56" s="20"/>
      <c r="AO56" s="20"/>
      <c r="AP56" s="20"/>
      <c r="AQ56" s="20"/>
      <c r="AR56" s="34"/>
      <c r="AS56" s="46"/>
      <c r="AT56" s="21"/>
      <c r="AU56" s="21"/>
      <c r="AV56" s="21"/>
    </row>
    <row r="57" spans="1:48" ht="12.6" customHeight="1" x14ac:dyDescent="0.25">
      <c r="A57" s="13"/>
      <c r="B57" s="66"/>
      <c r="C57" s="13"/>
      <c r="D57" s="14"/>
      <c r="E57" s="14"/>
      <c r="F57" s="14"/>
      <c r="G57" s="14"/>
      <c r="H57" s="14"/>
      <c r="I57" s="14"/>
      <c r="J57" s="14"/>
      <c r="K57" s="14"/>
      <c r="L57" s="14"/>
      <c r="M57" s="14"/>
      <c r="N57" s="14"/>
      <c r="O57" s="14"/>
      <c r="P57" s="14"/>
      <c r="Q57" s="14"/>
      <c r="R57" s="14"/>
      <c r="S57" s="14"/>
      <c r="T57" s="14"/>
      <c r="U57" s="14"/>
      <c r="V57" s="14"/>
      <c r="W57" s="14"/>
      <c r="X57" s="12"/>
      <c r="Y57" s="13"/>
      <c r="Z57" s="66"/>
      <c r="AA57" s="13"/>
      <c r="AB57" s="22"/>
      <c r="AC57" s="22"/>
      <c r="AD57" s="22"/>
      <c r="AE57" s="22"/>
      <c r="AF57" s="22"/>
      <c r="AG57" s="22"/>
      <c r="AH57" s="22"/>
      <c r="AI57" s="22"/>
      <c r="AJ57" s="22"/>
      <c r="AK57" s="22"/>
      <c r="AL57" s="22"/>
      <c r="AM57" s="22"/>
      <c r="AN57" s="22"/>
      <c r="AO57" s="22"/>
      <c r="AP57" s="22"/>
      <c r="AQ57" s="22"/>
      <c r="AR57" s="32"/>
      <c r="AS57" s="47"/>
      <c r="AT57" s="15"/>
      <c r="AU57" s="15"/>
      <c r="AV57" s="15"/>
    </row>
    <row r="58" spans="1:48" ht="21.75" customHeight="1" thickBot="1" x14ac:dyDescent="0.3">
      <c r="A58" s="2"/>
      <c r="B58" s="65"/>
      <c r="C58" s="2"/>
      <c r="D58" s="3" t="s">
        <v>0</v>
      </c>
      <c r="E58" s="2" t="s">
        <v>1</v>
      </c>
      <c r="F58" s="3" t="s">
        <v>2</v>
      </c>
      <c r="G58" s="2" t="s">
        <v>3</v>
      </c>
      <c r="H58" s="3" t="s">
        <v>4</v>
      </c>
      <c r="I58" s="2" t="s">
        <v>5</v>
      </c>
      <c r="J58" s="3" t="s">
        <v>6</v>
      </c>
      <c r="K58" s="2" t="s">
        <v>7</v>
      </c>
      <c r="L58" s="3" t="s">
        <v>8</v>
      </c>
      <c r="M58" s="2" t="s">
        <v>9</v>
      </c>
      <c r="N58" s="3" t="s">
        <v>10</v>
      </c>
      <c r="O58" s="2" t="s">
        <v>11</v>
      </c>
      <c r="P58" s="3" t="s">
        <v>12</v>
      </c>
      <c r="Q58" s="2" t="s">
        <v>13</v>
      </c>
      <c r="R58" s="3" t="s">
        <v>14</v>
      </c>
      <c r="S58" s="2" t="s">
        <v>15</v>
      </c>
      <c r="T58" s="3" t="s">
        <v>16</v>
      </c>
      <c r="U58" s="44" t="s">
        <v>17</v>
      </c>
      <c r="V58" s="57" t="s">
        <v>18</v>
      </c>
      <c r="W58" s="89" t="s">
        <v>19</v>
      </c>
      <c r="X58" s="4"/>
      <c r="Y58" s="2"/>
      <c r="Z58" s="65"/>
      <c r="AA58" s="2"/>
      <c r="AB58" s="3" t="s">
        <v>20</v>
      </c>
      <c r="AC58" s="2" t="s">
        <v>21</v>
      </c>
      <c r="AD58" s="3" t="s">
        <v>22</v>
      </c>
      <c r="AE58" s="2" t="s">
        <v>23</v>
      </c>
      <c r="AF58" s="3" t="s">
        <v>24</v>
      </c>
      <c r="AG58" s="2" t="s">
        <v>35</v>
      </c>
      <c r="AH58" s="3" t="s">
        <v>25</v>
      </c>
      <c r="AI58" s="2" t="s">
        <v>26</v>
      </c>
      <c r="AJ58" s="3" t="s">
        <v>27</v>
      </c>
      <c r="AK58" s="2" t="s">
        <v>28</v>
      </c>
      <c r="AL58" s="3" t="s">
        <v>29</v>
      </c>
      <c r="AM58" s="2" t="s">
        <v>30</v>
      </c>
      <c r="AN58" s="3" t="s">
        <v>42</v>
      </c>
      <c r="AO58" s="2" t="s">
        <v>39</v>
      </c>
      <c r="AP58" s="3" t="s">
        <v>36</v>
      </c>
      <c r="AQ58" s="44" t="s">
        <v>40</v>
      </c>
      <c r="AR58" s="33" t="s">
        <v>31</v>
      </c>
    </row>
    <row r="59" spans="1:48" ht="12.6" customHeight="1" x14ac:dyDescent="0.2">
      <c r="A59" s="50" t="s">
        <v>31</v>
      </c>
      <c r="B59" s="67"/>
      <c r="C59" s="39" t="s">
        <v>32</v>
      </c>
      <c r="D59" s="40">
        <v>17</v>
      </c>
      <c r="E59" s="41">
        <v>121</v>
      </c>
      <c r="F59" s="42">
        <v>130</v>
      </c>
      <c r="G59" s="41">
        <v>217</v>
      </c>
      <c r="H59" s="42">
        <v>101</v>
      </c>
      <c r="I59" s="41">
        <v>49</v>
      </c>
      <c r="J59" s="42">
        <v>217</v>
      </c>
      <c r="K59" s="55">
        <v>167</v>
      </c>
      <c r="L59" s="42">
        <v>44</v>
      </c>
      <c r="M59" s="41">
        <v>115</v>
      </c>
      <c r="N59" s="42">
        <v>154</v>
      </c>
      <c r="O59" s="41">
        <v>99</v>
      </c>
      <c r="P59" s="42">
        <v>62</v>
      </c>
      <c r="Q59" s="41">
        <v>25</v>
      </c>
      <c r="R59" s="42">
        <v>46</v>
      </c>
      <c r="S59" s="41">
        <v>21</v>
      </c>
      <c r="T59" s="42">
        <v>87</v>
      </c>
      <c r="U59" s="55">
        <v>153</v>
      </c>
      <c r="V59" s="61">
        <v>303</v>
      </c>
      <c r="W59" s="95">
        <v>28</v>
      </c>
      <c r="Y59" s="50" t="s">
        <v>31</v>
      </c>
      <c r="Z59" s="67"/>
      <c r="AA59" s="39" t="s">
        <v>32</v>
      </c>
      <c r="AB59" s="6">
        <v>55</v>
      </c>
      <c r="AC59" s="7">
        <v>241</v>
      </c>
      <c r="AD59" s="6">
        <v>87</v>
      </c>
      <c r="AE59" s="7">
        <v>44</v>
      </c>
      <c r="AF59" s="6">
        <v>53</v>
      </c>
      <c r="AG59" s="7">
        <v>53</v>
      </c>
      <c r="AH59" s="6">
        <v>114</v>
      </c>
      <c r="AI59" s="7">
        <v>70</v>
      </c>
      <c r="AJ59" s="6">
        <v>27</v>
      </c>
      <c r="AK59" s="7">
        <v>63</v>
      </c>
      <c r="AL59" s="6">
        <v>40</v>
      </c>
      <c r="AM59" s="7">
        <v>97</v>
      </c>
      <c r="AN59" s="6">
        <v>32</v>
      </c>
      <c r="AO59" s="7">
        <v>73</v>
      </c>
      <c r="AP59" s="6">
        <v>116</v>
      </c>
      <c r="AQ59" s="64">
        <v>10</v>
      </c>
      <c r="AR59" s="68">
        <f>SUM(D59:AQ59)</f>
        <v>3331</v>
      </c>
      <c r="AS59" s="48"/>
      <c r="AT59" s="38"/>
    </row>
    <row r="60" spans="1:48" ht="12.6" customHeight="1" x14ac:dyDescent="0.2">
      <c r="A60" s="50" t="s">
        <v>37</v>
      </c>
      <c r="B60" s="67"/>
      <c r="C60" s="31" t="s">
        <v>33</v>
      </c>
      <c r="D60" s="35">
        <v>11</v>
      </c>
      <c r="E60" s="36">
        <v>73</v>
      </c>
      <c r="F60" s="37">
        <v>112</v>
      </c>
      <c r="G60" s="36">
        <v>234</v>
      </c>
      <c r="H60" s="37">
        <v>135</v>
      </c>
      <c r="I60" s="36">
        <v>6</v>
      </c>
      <c r="J60" s="37">
        <v>189</v>
      </c>
      <c r="K60" s="36">
        <v>91</v>
      </c>
      <c r="L60" s="37">
        <v>23</v>
      </c>
      <c r="M60" s="36">
        <v>41</v>
      </c>
      <c r="N60" s="37">
        <v>65</v>
      </c>
      <c r="O60" s="36">
        <v>54</v>
      </c>
      <c r="P60" s="37">
        <v>44</v>
      </c>
      <c r="Q60" s="36">
        <v>2</v>
      </c>
      <c r="R60" s="37">
        <v>25</v>
      </c>
      <c r="S60" s="36">
        <v>5</v>
      </c>
      <c r="T60" s="37">
        <v>34</v>
      </c>
      <c r="U60" s="56">
        <v>80</v>
      </c>
      <c r="V60" s="62">
        <v>138</v>
      </c>
      <c r="W60" s="96">
        <v>11</v>
      </c>
      <c r="Y60" s="50" t="s">
        <v>37</v>
      </c>
      <c r="Z60" s="67"/>
      <c r="AA60" s="31" t="s">
        <v>33</v>
      </c>
      <c r="AB60" s="6">
        <v>43</v>
      </c>
      <c r="AC60" s="7">
        <v>50</v>
      </c>
      <c r="AD60" s="6">
        <v>10</v>
      </c>
      <c r="AE60" s="7">
        <v>12</v>
      </c>
      <c r="AF60" s="6">
        <v>10</v>
      </c>
      <c r="AG60" s="7">
        <v>21</v>
      </c>
      <c r="AH60" s="6">
        <v>39</v>
      </c>
      <c r="AI60" s="7">
        <v>20</v>
      </c>
      <c r="AJ60" s="6">
        <v>16</v>
      </c>
      <c r="AK60" s="7">
        <v>3</v>
      </c>
      <c r="AL60" s="6">
        <v>22</v>
      </c>
      <c r="AM60" s="7">
        <v>56</v>
      </c>
      <c r="AN60" s="6">
        <v>8</v>
      </c>
      <c r="AO60" s="7">
        <v>103</v>
      </c>
      <c r="AP60" s="6">
        <v>76</v>
      </c>
      <c r="AQ60" s="64">
        <v>5</v>
      </c>
      <c r="AR60" s="69">
        <f>SUM(D60:AQ60)</f>
        <v>1867</v>
      </c>
      <c r="AS60" s="49"/>
      <c r="AT60" s="38"/>
    </row>
    <row r="61" spans="1:48" ht="12.6" customHeight="1" x14ac:dyDescent="0.25">
      <c r="A61" s="50" t="s">
        <v>38</v>
      </c>
      <c r="B61" s="67"/>
      <c r="C61" s="75" t="s">
        <v>34</v>
      </c>
      <c r="D61" s="43">
        <f t="shared" ref="D61:W61" si="42">SUM(D59:D60)</f>
        <v>28</v>
      </c>
      <c r="E61" s="16">
        <f t="shared" si="42"/>
        <v>194</v>
      </c>
      <c r="F61" s="43">
        <f t="shared" si="42"/>
        <v>242</v>
      </c>
      <c r="G61" s="16">
        <f t="shared" si="42"/>
        <v>451</v>
      </c>
      <c r="H61" s="43">
        <f t="shared" si="42"/>
        <v>236</v>
      </c>
      <c r="I61" s="16">
        <f t="shared" si="42"/>
        <v>55</v>
      </c>
      <c r="J61" s="43">
        <f t="shared" si="42"/>
        <v>406</v>
      </c>
      <c r="K61" s="16">
        <f t="shared" si="42"/>
        <v>258</v>
      </c>
      <c r="L61" s="43">
        <f t="shared" si="42"/>
        <v>67</v>
      </c>
      <c r="M61" s="16">
        <f t="shared" si="42"/>
        <v>156</v>
      </c>
      <c r="N61" s="43">
        <f t="shared" si="42"/>
        <v>219</v>
      </c>
      <c r="O61" s="16">
        <f t="shared" si="42"/>
        <v>153</v>
      </c>
      <c r="P61" s="43">
        <f t="shared" si="42"/>
        <v>106</v>
      </c>
      <c r="Q61" s="16">
        <f t="shared" si="42"/>
        <v>27</v>
      </c>
      <c r="R61" s="43">
        <f t="shared" si="42"/>
        <v>71</v>
      </c>
      <c r="S61" s="16">
        <f t="shared" si="42"/>
        <v>26</v>
      </c>
      <c r="T61" s="43">
        <f t="shared" si="42"/>
        <v>121</v>
      </c>
      <c r="U61" s="53">
        <f t="shared" si="42"/>
        <v>233</v>
      </c>
      <c r="V61" s="60">
        <f t="shared" si="42"/>
        <v>441</v>
      </c>
      <c r="W61" s="92">
        <f t="shared" si="42"/>
        <v>39</v>
      </c>
      <c r="Y61" s="50" t="s">
        <v>38</v>
      </c>
      <c r="Z61" s="67"/>
      <c r="AA61" s="75" t="s">
        <v>34</v>
      </c>
      <c r="AB61" s="101">
        <f t="shared" ref="AB61:AQ61" si="43">SUM(AB59:AB60)</f>
        <v>98</v>
      </c>
      <c r="AC61" s="80">
        <f t="shared" si="43"/>
        <v>291</v>
      </c>
      <c r="AD61" s="81">
        <f t="shared" si="43"/>
        <v>97</v>
      </c>
      <c r="AE61" s="80">
        <f t="shared" si="43"/>
        <v>56</v>
      </c>
      <c r="AF61" s="79">
        <f t="shared" si="43"/>
        <v>63</v>
      </c>
      <c r="AG61" s="80">
        <f t="shared" si="43"/>
        <v>74</v>
      </c>
      <c r="AH61" s="79">
        <f t="shared" si="43"/>
        <v>153</v>
      </c>
      <c r="AI61" s="80">
        <f t="shared" si="43"/>
        <v>90</v>
      </c>
      <c r="AJ61" s="79">
        <f t="shared" si="43"/>
        <v>43</v>
      </c>
      <c r="AK61" s="80">
        <f t="shared" si="43"/>
        <v>66</v>
      </c>
      <c r="AL61" s="79">
        <f t="shared" si="43"/>
        <v>62</v>
      </c>
      <c r="AM61" s="80">
        <f t="shared" si="43"/>
        <v>153</v>
      </c>
      <c r="AN61" s="79">
        <f t="shared" si="43"/>
        <v>40</v>
      </c>
      <c r="AO61" s="80">
        <f t="shared" si="43"/>
        <v>176</v>
      </c>
      <c r="AP61" s="79">
        <f t="shared" ref="AP61" si="44">SUM(AP59:AP60)</f>
        <v>192</v>
      </c>
      <c r="AQ61" s="82">
        <f t="shared" si="43"/>
        <v>15</v>
      </c>
      <c r="AR61" s="84">
        <f>SUM(D61:AQ61)</f>
        <v>5198</v>
      </c>
      <c r="AS61" s="23" t="s">
        <v>31</v>
      </c>
      <c r="AT61" s="38"/>
    </row>
    <row r="62" spans="1:48" ht="21.75" customHeight="1" x14ac:dyDescent="0.25">
      <c r="A62" s="78" t="s">
        <v>41</v>
      </c>
      <c r="B62" s="77"/>
      <c r="C62" s="76"/>
      <c r="D62" s="97" t="s">
        <v>64</v>
      </c>
      <c r="E62" s="27" t="s">
        <v>65</v>
      </c>
      <c r="F62" s="97" t="s">
        <v>66</v>
      </c>
      <c r="G62" s="27" t="s">
        <v>67</v>
      </c>
      <c r="H62" s="97" t="s">
        <v>68</v>
      </c>
      <c r="I62" s="27" t="s">
        <v>69</v>
      </c>
      <c r="J62" s="97" t="s">
        <v>70</v>
      </c>
      <c r="K62" s="27" t="s">
        <v>71</v>
      </c>
      <c r="L62" s="97" t="s">
        <v>72</v>
      </c>
      <c r="M62" s="27" t="s">
        <v>73</v>
      </c>
      <c r="N62" s="97" t="s">
        <v>74</v>
      </c>
      <c r="O62" s="27" t="s">
        <v>75</v>
      </c>
      <c r="P62" s="97" t="s">
        <v>76</v>
      </c>
      <c r="Q62" s="27" t="s">
        <v>77</v>
      </c>
      <c r="R62" s="97" t="s">
        <v>78</v>
      </c>
      <c r="S62" s="27" t="s">
        <v>79</v>
      </c>
      <c r="T62" s="97" t="s">
        <v>80</v>
      </c>
      <c r="U62" s="99" t="s">
        <v>81</v>
      </c>
      <c r="V62" s="97" t="s">
        <v>82</v>
      </c>
      <c r="W62" s="99" t="s">
        <v>83</v>
      </c>
      <c r="Y62" s="78" t="s">
        <v>41</v>
      </c>
      <c r="Z62" s="77"/>
      <c r="AA62" s="27"/>
      <c r="AB62" s="97" t="s">
        <v>84</v>
      </c>
      <c r="AC62" s="27" t="s">
        <v>85</v>
      </c>
      <c r="AD62" s="97" t="s">
        <v>86</v>
      </c>
      <c r="AE62" s="27" t="s">
        <v>87</v>
      </c>
      <c r="AF62" s="97" t="s">
        <v>88</v>
      </c>
      <c r="AG62" s="27" t="s">
        <v>89</v>
      </c>
      <c r="AH62" s="97" t="s">
        <v>90</v>
      </c>
      <c r="AI62" s="27" t="s">
        <v>91</v>
      </c>
      <c r="AJ62" s="97" t="s">
        <v>92</v>
      </c>
      <c r="AK62" s="27" t="s">
        <v>93</v>
      </c>
      <c r="AL62" s="97" t="s">
        <v>94</v>
      </c>
      <c r="AM62" s="27" t="s">
        <v>95</v>
      </c>
      <c r="AN62" s="97" t="s">
        <v>96</v>
      </c>
      <c r="AO62" s="27" t="s">
        <v>97</v>
      </c>
      <c r="AP62" s="97" t="s">
        <v>98</v>
      </c>
      <c r="AQ62" s="98" t="s">
        <v>99</v>
      </c>
      <c r="AR62" s="27" t="s">
        <v>100</v>
      </c>
    </row>
  </sheetData>
  <mergeCells count="18">
    <mergeCell ref="Y33:Y37"/>
    <mergeCell ref="Y39:Y43"/>
    <mergeCell ref="A3:A7"/>
    <mergeCell ref="A9:A13"/>
    <mergeCell ref="A15:A19"/>
    <mergeCell ref="A21:A25"/>
    <mergeCell ref="A27:A31"/>
    <mergeCell ref="A33:A37"/>
    <mergeCell ref="Y3:Y7"/>
    <mergeCell ref="Y9:Y13"/>
    <mergeCell ref="Y15:Y19"/>
    <mergeCell ref="Y21:Y25"/>
    <mergeCell ref="Y27:Y31"/>
    <mergeCell ref="Y45:Y49"/>
    <mergeCell ref="Y51:Y55"/>
    <mergeCell ref="A39:A43"/>
    <mergeCell ref="A45:A49"/>
    <mergeCell ref="A51:A55"/>
  </mergeCells>
  <phoneticPr fontId="1" type="noConversion"/>
  <printOptions horizontalCentered="1"/>
  <pageMargins left="0.4" right="0.4" top="0.5" bottom="0.5" header="0.25" footer="0.5"/>
  <pageSetup paperSize="5" fitToWidth="2" pageOrder="overThenDown" orientation="landscape" horizontalDpi="60" verticalDpi="72" r:id="rId1"/>
  <headerFooter alignWithMargins="0">
    <oddHeader>&amp;LNOV 5,2013&amp;C2013 CONSTITUTIONAL AMENDMENT ELECTION&amp;R&amp;P</oddHeader>
  </headerFooter>
  <rowBreaks count="1" manualBreakCount="1">
    <brk id="19" max="44" man="1"/>
  </rowBreaks>
  <ignoredErrors>
    <ignoredError sqref="AB62:AR62 D62:W6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 Con. Amen. Nov 2013 </vt:lpstr>
      <vt:lpstr>' Con. Amen. Nov 2013 '!Print_Area</vt:lpstr>
      <vt:lpstr>' Con. Amen. Nov 2013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cta400</dc:creator>
  <cp:lastModifiedBy>Shauna Belloma</cp:lastModifiedBy>
  <cp:lastPrinted>2013-11-12T19:12:28Z</cp:lastPrinted>
  <dcterms:created xsi:type="dcterms:W3CDTF">2004-03-10T04:31:00Z</dcterms:created>
  <dcterms:modified xsi:type="dcterms:W3CDTF">2019-06-11T13:23:38Z</dcterms:modified>
</cp:coreProperties>
</file>