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loma\Desktop\website stuff\"/>
    </mc:Choice>
  </mc:AlternateContent>
  <bookViews>
    <workbookView xWindow="360" yWindow="120" windowWidth="11340" windowHeight="5775"/>
  </bookViews>
  <sheets>
    <sheet name="Democrat Primary Run-Off 2014" sheetId="3" r:id="rId1"/>
  </sheets>
  <definedNames>
    <definedName name="_xlnm.Print_Area" localSheetId="0">'Democrat Primary Run-Off 2014'!$A$1:$AS$29</definedName>
    <definedName name="_xlnm.Print_Titles" localSheetId="0">'Democrat Primary Run-Off 2014'!$1:$2</definedName>
  </definedNames>
  <calcPr calcId="152511"/>
</workbook>
</file>

<file path=xl/calcChain.xml><?xml version="1.0" encoding="utf-8"?>
<calcChain xmlns="http://schemas.openxmlformats.org/spreadsheetml/2006/main">
  <c r="AQ22" i="3" l="1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R21" i="3"/>
  <c r="AR22" i="3" l="1"/>
  <c r="AC8" i="3"/>
  <c r="AQ18" i="3" l="1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R17" i="3"/>
  <c r="AR16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R13" i="3"/>
  <c r="AR12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R10" i="3"/>
  <c r="AR9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B8" i="3"/>
  <c r="AA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AR7" i="3"/>
  <c r="AR6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R4" i="3"/>
  <c r="AR3" i="3"/>
  <c r="AR14" i="3" l="1"/>
  <c r="AR18" i="3"/>
  <c r="AR8" i="3"/>
  <c r="AR5" i="3"/>
  <c r="AR11" i="3"/>
</calcChain>
</file>

<file path=xl/sharedStrings.xml><?xml version="1.0" encoding="utf-8"?>
<sst xmlns="http://schemas.openxmlformats.org/spreadsheetml/2006/main" count="207" uniqueCount="92">
  <si>
    <t>Candidate</t>
  </si>
  <si>
    <t>Office</t>
  </si>
  <si>
    <t>Pct1</t>
  </si>
  <si>
    <t>Pct2</t>
  </si>
  <si>
    <t>Pct 3</t>
  </si>
  <si>
    <t>Pct4</t>
  </si>
  <si>
    <t>Pct5</t>
  </si>
  <si>
    <t>Pct6</t>
  </si>
  <si>
    <t>Pct7</t>
  </si>
  <si>
    <t>Pct8</t>
  </si>
  <si>
    <t>Pct9</t>
  </si>
  <si>
    <t>Pct10</t>
  </si>
  <si>
    <t>Pct11</t>
  </si>
  <si>
    <t>Pct12</t>
  </si>
  <si>
    <t>Pct13</t>
  </si>
  <si>
    <t>Pct14</t>
  </si>
  <si>
    <t>Pct15</t>
  </si>
  <si>
    <t>Pct16</t>
  </si>
  <si>
    <t>Pct17</t>
  </si>
  <si>
    <t>Pct18</t>
  </si>
  <si>
    <t>Pct19</t>
  </si>
  <si>
    <t>Pct20</t>
  </si>
  <si>
    <t>Pct21</t>
  </si>
  <si>
    <t>Pct22</t>
  </si>
  <si>
    <t>Pct23</t>
  </si>
  <si>
    <t>Pct24</t>
  </si>
  <si>
    <t>Pct25</t>
  </si>
  <si>
    <t>Pct27</t>
  </si>
  <si>
    <t>Pct28</t>
  </si>
  <si>
    <t>Pct29</t>
  </si>
  <si>
    <t>Pct30</t>
  </si>
  <si>
    <t>Pct31</t>
  </si>
  <si>
    <t>Pct32</t>
  </si>
  <si>
    <t>Pct33</t>
  </si>
  <si>
    <t>TOTAL</t>
  </si>
  <si>
    <t>EDay</t>
  </si>
  <si>
    <t>Early</t>
  </si>
  <si>
    <t>Total</t>
  </si>
  <si>
    <t>Pct26</t>
  </si>
  <si>
    <t>Pct35</t>
  </si>
  <si>
    <t xml:space="preserve"> </t>
  </si>
  <si>
    <t>BALLOTS</t>
  </si>
  <si>
    <t>CAST</t>
  </si>
  <si>
    <t>US SENATOR</t>
  </si>
  <si>
    <t>Pct34</t>
  </si>
  <si>
    <t>Pct36</t>
  </si>
  <si>
    <t>AGRICULTURE</t>
  </si>
  <si>
    <t>KESHA ROGERS</t>
  </si>
  <si>
    <t>DAVID M ALAMEEL</t>
  </si>
  <si>
    <t>COMMISSIONER OF</t>
  </si>
  <si>
    <t>RICHARD "KINKY" FRIEDMAN</t>
  </si>
  <si>
    <t>JIM HOGAN</t>
  </si>
  <si>
    <t>TOTAL REGISTERED VOTERS</t>
  </si>
  <si>
    <t>TOTAL PROVISIONAL</t>
  </si>
  <si>
    <t>519</t>
  </si>
  <si>
    <t>4165</t>
  </si>
  <si>
    <t>3159</t>
  </si>
  <si>
    <t>6063</t>
  </si>
  <si>
    <t>3393</t>
  </si>
  <si>
    <t>336</t>
  </si>
  <si>
    <t>5062</t>
  </si>
  <si>
    <t>5446</t>
  </si>
  <si>
    <t>931</t>
  </si>
  <si>
    <t>3274</t>
  </si>
  <si>
    <t>3411</t>
  </si>
  <si>
    <t>2350</t>
  </si>
  <si>
    <t>1753</t>
  </si>
  <si>
    <t>376</t>
  </si>
  <si>
    <t>1290</t>
  </si>
  <si>
    <t>469</t>
  </si>
  <si>
    <t>3025</t>
  </si>
  <si>
    <t>3455</t>
  </si>
  <si>
    <t>4958</t>
  </si>
  <si>
    <t>1322</t>
  </si>
  <si>
    <t>1358</t>
  </si>
  <si>
    <t>3803</t>
  </si>
  <si>
    <t>2135</t>
  </si>
  <si>
    <t>1171</t>
  </si>
  <si>
    <t>1401</t>
  </si>
  <si>
    <t>1180</t>
  </si>
  <si>
    <t>1893</t>
  </si>
  <si>
    <t>1636</t>
  </si>
  <si>
    <t>932</t>
  </si>
  <si>
    <t>896</t>
  </si>
  <si>
    <t>1061</t>
  </si>
  <si>
    <t>2708</t>
  </si>
  <si>
    <t>1030</t>
  </si>
  <si>
    <t>2033</t>
  </si>
  <si>
    <t>3588</t>
  </si>
  <si>
    <t>963</t>
  </si>
  <si>
    <t>82545</t>
  </si>
  <si>
    <t>COUNTED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</si>
</sst>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</font>
    <font>
      <sz val="12"/>
      <name val="Footlight MT Light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49" fontId="3" fillId="0" borderId="0" xfId="1" applyNumberFormat="1" applyFont="1"/>
    <xf numFmtId="49" fontId="3" fillId="0" borderId="1" xfId="1" applyNumberFormat="1" applyFont="1" applyBorder="1"/>
    <xf numFmtId="49" fontId="3" fillId="2" borderId="1" xfId="1" applyNumberFormat="1" applyFont="1" applyFill="1" applyBorder="1"/>
    <xf numFmtId="0" fontId="3" fillId="0" borderId="0" xfId="1" applyFont="1"/>
    <xf numFmtId="0" fontId="3" fillId="2" borderId="0" xfId="1" applyFont="1" applyFill="1"/>
    <xf numFmtId="0" fontId="3" fillId="0" borderId="2" xfId="1" applyFont="1" applyBorder="1"/>
    <xf numFmtId="0" fontId="3" fillId="2" borderId="2" xfId="1" applyFont="1" applyFill="1" applyBorder="1"/>
    <xf numFmtId="49" fontId="3" fillId="0" borderId="0" xfId="1" applyNumberFormat="1" applyFont="1" applyBorder="1"/>
    <xf numFmtId="1" fontId="3" fillId="2" borderId="1" xfId="1" applyNumberFormat="1" applyFont="1" applyFill="1" applyBorder="1"/>
    <xf numFmtId="1" fontId="3" fillId="0" borderId="1" xfId="1" applyNumberFormat="1" applyFont="1" applyBorder="1"/>
    <xf numFmtId="0" fontId="3" fillId="0" borderId="0" xfId="1" applyFont="1" applyFill="1"/>
    <xf numFmtId="49" fontId="3" fillId="0" borderId="0" xfId="1" applyNumberFormat="1" applyFont="1" applyFill="1"/>
    <xf numFmtId="49" fontId="4" fillId="0" borderId="0" xfId="1" applyNumberFormat="1" applyFont="1"/>
    <xf numFmtId="49" fontId="3" fillId="0" borderId="5" xfId="1" applyNumberFormat="1" applyFont="1" applyBorder="1"/>
    <xf numFmtId="49" fontId="3" fillId="3" borderId="1" xfId="1" applyNumberFormat="1" applyFont="1" applyFill="1" applyBorder="1"/>
    <xf numFmtId="1" fontId="3" fillId="3" borderId="1" xfId="1" applyNumberFormat="1" applyFont="1" applyFill="1" applyBorder="1" applyAlignment="1">
      <alignment horizontal="right"/>
    </xf>
    <xf numFmtId="0" fontId="5" fillId="3" borderId="2" xfId="1" applyFont="1" applyFill="1" applyBorder="1"/>
    <xf numFmtId="0" fontId="5" fillId="3" borderId="3" xfId="1" applyFont="1" applyFill="1" applyBorder="1"/>
    <xf numFmtId="0" fontId="0" fillId="0" borderId="7" xfId="0" applyBorder="1"/>
    <xf numFmtId="0" fontId="0" fillId="0" borderId="5" xfId="0" applyBorder="1"/>
    <xf numFmtId="0" fontId="6" fillId="0" borderId="9" xfId="0" applyFont="1" applyBorder="1"/>
    <xf numFmtId="0" fontId="6" fillId="0" borderId="10" xfId="0" applyFont="1" applyBorder="1"/>
    <xf numFmtId="49" fontId="4" fillId="0" borderId="7" xfId="1" applyNumberFormat="1" applyFont="1" applyBorder="1"/>
    <xf numFmtId="49" fontId="4" fillId="0" borderId="0" xfId="1" applyNumberFormat="1" applyFont="1" applyBorder="1"/>
    <xf numFmtId="49" fontId="4" fillId="0" borderId="1" xfId="1" applyNumberFormat="1" applyFont="1" applyBorder="1"/>
    <xf numFmtId="49" fontId="4" fillId="0" borderId="10" xfId="1" applyNumberFormat="1" applyFont="1" applyBorder="1" applyAlignment="1">
      <alignment horizontal="center"/>
    </xf>
    <xf numFmtId="49" fontId="3" fillId="0" borderId="1" xfId="1" applyNumberFormat="1" applyFont="1" applyFill="1" applyBorder="1"/>
    <xf numFmtId="1" fontId="3" fillId="0" borderId="1" xfId="1" applyNumberFormat="1" applyFont="1" applyFill="1" applyBorder="1"/>
    <xf numFmtId="1" fontId="3" fillId="0" borderId="1" xfId="1" applyNumberFormat="1" applyFont="1" applyFill="1" applyBorder="1" applyAlignment="1">
      <alignment horizontal="right"/>
    </xf>
    <xf numFmtId="49" fontId="4" fillId="0" borderId="1" xfId="1" applyNumberFormat="1" applyFont="1" applyFill="1" applyBorder="1"/>
    <xf numFmtId="49" fontId="4" fillId="0" borderId="8" xfId="1" applyNumberFormat="1" applyFont="1" applyBorder="1"/>
    <xf numFmtId="49" fontId="4" fillId="0" borderId="5" xfId="1" applyNumberFormat="1" applyFont="1" applyBorder="1"/>
    <xf numFmtId="49" fontId="3" fillId="4" borderId="0" xfId="1" applyNumberFormat="1" applyFont="1" applyFill="1"/>
    <xf numFmtId="49" fontId="3" fillId="4" borderId="1" xfId="1" applyNumberFormat="1" applyFont="1" applyFill="1" applyBorder="1"/>
    <xf numFmtId="1" fontId="3" fillId="5" borderId="1" xfId="1" applyNumberFormat="1" applyFont="1" applyFill="1" applyBorder="1"/>
    <xf numFmtId="0" fontId="3" fillId="4" borderId="2" xfId="1" applyFont="1" applyFill="1" applyBorder="1"/>
    <xf numFmtId="1" fontId="3" fillId="4" borderId="1" xfId="1" applyNumberFormat="1" applyFont="1" applyFill="1" applyBorder="1" applyAlignment="1">
      <alignment horizontal="right"/>
    </xf>
    <xf numFmtId="0" fontId="6" fillId="0" borderId="0" xfId="0" applyFont="1" applyBorder="1"/>
    <xf numFmtId="0" fontId="5" fillId="3" borderId="4" xfId="1" applyFont="1" applyFill="1" applyBorder="1"/>
    <xf numFmtId="49" fontId="4" fillId="0" borderId="10" xfId="1" applyNumberFormat="1" applyFont="1" applyBorder="1"/>
    <xf numFmtId="49" fontId="4" fillId="0" borderId="13" xfId="1" applyNumberFormat="1" applyFont="1" applyBorder="1"/>
    <xf numFmtId="49" fontId="4" fillId="0" borderId="6" xfId="1" applyNumberFormat="1" applyFont="1" applyBorder="1"/>
    <xf numFmtId="49" fontId="4" fillId="0" borderId="14" xfId="1" applyNumberFormat="1" applyFont="1" applyBorder="1"/>
    <xf numFmtId="49" fontId="4" fillId="0" borderId="6" xfId="0" applyNumberFormat="1" applyFont="1" applyBorder="1"/>
    <xf numFmtId="49" fontId="4" fillId="0" borderId="13" xfId="0" applyNumberFormat="1" applyFont="1" applyBorder="1"/>
    <xf numFmtId="49" fontId="4" fillId="0" borderId="14" xfId="0" applyNumberFormat="1" applyFont="1" applyBorder="1"/>
    <xf numFmtId="49" fontId="3" fillId="2" borderId="13" xfId="1" applyNumberFormat="1" applyFont="1" applyFill="1" applyBorder="1"/>
    <xf numFmtId="49" fontId="3" fillId="0" borderId="13" xfId="1" applyNumberFormat="1" applyFont="1" applyBorder="1"/>
    <xf numFmtId="49" fontId="3" fillId="4" borderId="13" xfId="1" applyNumberFormat="1" applyFont="1" applyFill="1" applyBorder="1"/>
    <xf numFmtId="0" fontId="0" fillId="0" borderId="0" xfId="0" applyBorder="1"/>
    <xf numFmtId="49" fontId="3" fillId="2" borderId="15" xfId="1" applyNumberFormat="1" applyFont="1" applyFill="1" applyBorder="1"/>
    <xf numFmtId="0" fontId="6" fillId="0" borderId="1" xfId="0" applyFont="1" applyBorder="1"/>
    <xf numFmtId="0" fontId="0" fillId="0" borderId="1" xfId="0" applyBorder="1"/>
    <xf numFmtId="49" fontId="4" fillId="0" borderId="1" xfId="0" applyNumberFormat="1" applyFont="1" applyBorder="1"/>
    <xf numFmtId="0" fontId="5" fillId="3" borderId="1" xfId="1" applyFont="1" applyFill="1" applyBorder="1"/>
    <xf numFmtId="0" fontId="0" fillId="0" borderId="0" xfId="0" applyFill="1" applyBorder="1"/>
    <xf numFmtId="0" fontId="6" fillId="0" borderId="1" xfId="0" applyFont="1" applyFill="1" applyBorder="1"/>
    <xf numFmtId="0" fontId="0" fillId="0" borderId="1" xfId="0" applyFill="1" applyBorder="1"/>
    <xf numFmtId="49" fontId="4" fillId="0" borderId="1" xfId="0" applyNumberFormat="1" applyFont="1" applyFill="1" applyBorder="1"/>
    <xf numFmtId="0" fontId="5" fillId="0" borderId="1" xfId="1" applyFont="1" applyFill="1" applyBorder="1"/>
    <xf numFmtId="49" fontId="4" fillId="0" borderId="0" xfId="1" applyNumberFormat="1" applyFont="1" applyFill="1"/>
    <xf numFmtId="0" fontId="1" fillId="0" borderId="0" xfId="0" applyFont="1" applyFill="1" applyBorder="1"/>
    <xf numFmtId="49" fontId="4" fillId="0" borderId="0" xfId="1" applyNumberFormat="1" applyFont="1" applyFill="1" applyBorder="1"/>
    <xf numFmtId="49" fontId="5" fillId="0" borderId="13" xfId="1" applyNumberFormat="1" applyFont="1" applyBorder="1" applyAlignment="1">
      <alignment horizontal="left"/>
    </xf>
    <xf numFmtId="49" fontId="3" fillId="0" borderId="11" xfId="1" applyNumberFormat="1" applyFont="1" applyBorder="1" applyAlignment="1">
      <alignment horizontal="center"/>
    </xf>
    <xf numFmtId="49" fontId="3" fillId="0" borderId="12" xfId="1" applyNumberFormat="1" applyFont="1" applyBorder="1" applyAlignment="1">
      <alignment horizontal="center"/>
    </xf>
    <xf numFmtId="0" fontId="6" fillId="0" borderId="16" xfId="0" applyFont="1" applyBorder="1" applyAlignment="1">
      <alignment horizontal="center" wrapText="1"/>
    </xf>
  </cellXfs>
  <cellStyles count="2">
    <cellStyle name="Normal" xfId="0" builtinId="0"/>
    <cellStyle name="Normal_REP PRIMARY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zoomScale="110" zoomScaleNormal="110" workbookViewId="0">
      <selection activeCell="AT27" sqref="AT27"/>
    </sheetView>
  </sheetViews>
  <sheetFormatPr defaultColWidth="3.85546875" defaultRowHeight="13.5" x14ac:dyDescent="0.25"/>
  <cols>
    <col min="1" max="1" width="21" style="1" customWidth="1"/>
    <col min="2" max="2" width="15.140625" style="1" bestFit="1" customWidth="1"/>
    <col min="3" max="3" width="4.28515625" style="1" bestFit="1" customWidth="1"/>
    <col min="4" max="6" width="5.140625" style="1" customWidth="1"/>
    <col min="7" max="9" width="4.85546875" style="1" customWidth="1"/>
    <col min="10" max="10" width="4.5703125" style="1" customWidth="1"/>
    <col min="11" max="12" width="4.7109375" style="1" customWidth="1"/>
    <col min="13" max="13" width="5" style="1" customWidth="1"/>
    <col min="14" max="14" width="4.85546875" style="1" customWidth="1"/>
    <col min="15" max="15" width="4.7109375" style="1" customWidth="1"/>
    <col min="16" max="16" width="4.85546875" style="1" customWidth="1"/>
    <col min="17" max="17" width="5" style="1" customWidth="1"/>
    <col min="18" max="18" width="5.140625" style="1" customWidth="1"/>
    <col min="19" max="19" width="5" style="1" customWidth="1"/>
    <col min="20" max="20" width="4.7109375" style="1" customWidth="1"/>
    <col min="21" max="22" width="5" style="1" customWidth="1"/>
    <col min="23" max="23" width="2" style="1" hidden="1" customWidth="1"/>
    <col min="24" max="24" width="21.140625" style="1" customWidth="1"/>
    <col min="25" max="25" width="15.140625" style="1" bestFit="1" customWidth="1"/>
    <col min="26" max="26" width="4.42578125" style="1" customWidth="1"/>
    <col min="27" max="28" width="5" style="1" customWidth="1"/>
    <col min="29" max="29" width="4.85546875" style="1" customWidth="1"/>
    <col min="30" max="30" width="5" style="1" customWidth="1"/>
    <col min="31" max="31" width="4.85546875" style="1" customWidth="1"/>
    <col min="32" max="32" width="4.7109375" style="1" customWidth="1"/>
    <col min="33" max="33" width="4.5703125" style="1" customWidth="1"/>
    <col min="34" max="34" width="4.7109375" style="1" customWidth="1"/>
    <col min="35" max="35" width="4.5703125" style="1" customWidth="1"/>
    <col min="36" max="36" width="4.85546875" style="1" customWidth="1"/>
    <col min="37" max="37" width="4.5703125" style="1" customWidth="1"/>
    <col min="38" max="39" width="4.85546875" style="1" customWidth="1"/>
    <col min="40" max="40" width="5.140625" style="1" customWidth="1"/>
    <col min="41" max="41" width="5" style="1" customWidth="1"/>
    <col min="42" max="42" width="5.140625" style="33" customWidth="1"/>
    <col min="43" max="43" width="4.85546875" style="1" customWidth="1"/>
    <col min="44" max="44" width="5.28515625" style="1" customWidth="1"/>
    <col min="45" max="45" width="5.28515625" style="61" bestFit="1" customWidth="1"/>
    <col min="46" max="46" width="3.85546875" style="12"/>
    <col min="47" max="16384" width="3.85546875" style="1"/>
  </cols>
  <sheetData>
    <row r="1" spans="1:48" x14ac:dyDescent="0.25">
      <c r="C1" s="1" t="s">
        <v>40</v>
      </c>
    </row>
    <row r="2" spans="1:48" ht="14.25" thickBot="1" x14ac:dyDescent="0.3">
      <c r="A2" s="2" t="s">
        <v>0</v>
      </c>
      <c r="B2" s="2" t="s">
        <v>1</v>
      </c>
      <c r="C2" s="2"/>
      <c r="D2" s="3" t="s">
        <v>2</v>
      </c>
      <c r="E2" s="2" t="s">
        <v>3</v>
      </c>
      <c r="F2" s="3" t="s">
        <v>4</v>
      </c>
      <c r="G2" s="2" t="s">
        <v>5</v>
      </c>
      <c r="H2" s="3" t="s">
        <v>6</v>
      </c>
      <c r="I2" s="2" t="s">
        <v>7</v>
      </c>
      <c r="J2" s="3" t="s">
        <v>8</v>
      </c>
      <c r="K2" s="2" t="s">
        <v>9</v>
      </c>
      <c r="L2" s="3" t="s">
        <v>10</v>
      </c>
      <c r="M2" s="2" t="s">
        <v>11</v>
      </c>
      <c r="N2" s="3" t="s">
        <v>12</v>
      </c>
      <c r="O2" s="2" t="s">
        <v>13</v>
      </c>
      <c r="P2" s="3" t="s">
        <v>14</v>
      </c>
      <c r="Q2" s="2" t="s">
        <v>15</v>
      </c>
      <c r="R2" s="3" t="s">
        <v>16</v>
      </c>
      <c r="S2" s="2" t="s">
        <v>17</v>
      </c>
      <c r="T2" s="3" t="s">
        <v>18</v>
      </c>
      <c r="U2" s="2" t="s">
        <v>19</v>
      </c>
      <c r="V2" s="3" t="s">
        <v>20</v>
      </c>
      <c r="W2" s="4"/>
      <c r="X2" s="2" t="s">
        <v>0</v>
      </c>
      <c r="Y2" s="2" t="s">
        <v>1</v>
      </c>
      <c r="Z2" s="2"/>
      <c r="AA2" s="3" t="s">
        <v>21</v>
      </c>
      <c r="AB2" s="2" t="s">
        <v>22</v>
      </c>
      <c r="AC2" s="3" t="s">
        <v>23</v>
      </c>
      <c r="AD2" s="2" t="s">
        <v>24</v>
      </c>
      <c r="AE2" s="3" t="s">
        <v>25</v>
      </c>
      <c r="AF2" s="2" t="s">
        <v>26</v>
      </c>
      <c r="AG2" s="3" t="s">
        <v>38</v>
      </c>
      <c r="AH2" s="2" t="s">
        <v>27</v>
      </c>
      <c r="AI2" s="3" t="s">
        <v>28</v>
      </c>
      <c r="AJ2" s="2" t="s">
        <v>29</v>
      </c>
      <c r="AK2" s="3" t="s">
        <v>30</v>
      </c>
      <c r="AL2" s="2" t="s">
        <v>31</v>
      </c>
      <c r="AM2" s="3" t="s">
        <v>32</v>
      </c>
      <c r="AN2" s="2" t="s">
        <v>33</v>
      </c>
      <c r="AO2" s="3" t="s">
        <v>44</v>
      </c>
      <c r="AP2" s="34" t="s">
        <v>39</v>
      </c>
      <c r="AQ2" s="3" t="s">
        <v>45</v>
      </c>
      <c r="AR2" s="15" t="s">
        <v>34</v>
      </c>
    </row>
    <row r="3" spans="1:48" x14ac:dyDescent="0.25">
      <c r="A3" s="13" t="s">
        <v>48</v>
      </c>
      <c r="B3" s="31" t="s">
        <v>43</v>
      </c>
      <c r="C3" s="42" t="s">
        <v>35</v>
      </c>
      <c r="D3" s="5">
        <v>0</v>
      </c>
      <c r="E3" s="4">
        <v>2</v>
      </c>
      <c r="F3" s="5">
        <v>2</v>
      </c>
      <c r="G3" s="4">
        <v>2</v>
      </c>
      <c r="H3" s="5">
        <v>6</v>
      </c>
      <c r="I3" s="4">
        <v>0</v>
      </c>
      <c r="J3" s="5">
        <v>4</v>
      </c>
      <c r="K3" s="4">
        <v>4</v>
      </c>
      <c r="L3" s="5">
        <v>1</v>
      </c>
      <c r="M3" s="4">
        <v>6</v>
      </c>
      <c r="N3" s="5">
        <v>8</v>
      </c>
      <c r="O3" s="4">
        <v>2</v>
      </c>
      <c r="P3" s="5">
        <v>1</v>
      </c>
      <c r="Q3" s="4">
        <v>0</v>
      </c>
      <c r="R3" s="5">
        <v>2</v>
      </c>
      <c r="S3" s="4">
        <v>1</v>
      </c>
      <c r="T3" s="5">
        <v>2</v>
      </c>
      <c r="U3" s="4">
        <v>1</v>
      </c>
      <c r="V3" s="5">
        <v>12</v>
      </c>
      <c r="W3" s="4"/>
      <c r="X3" s="13" t="s">
        <v>48</v>
      </c>
      <c r="Y3" s="31" t="s">
        <v>43</v>
      </c>
      <c r="Z3" s="42" t="s">
        <v>35</v>
      </c>
      <c r="AA3" s="7">
        <v>3</v>
      </c>
      <c r="AB3" s="6">
        <v>2</v>
      </c>
      <c r="AC3" s="7">
        <v>4</v>
      </c>
      <c r="AD3" s="6">
        <v>0</v>
      </c>
      <c r="AE3" s="7">
        <v>0</v>
      </c>
      <c r="AF3" s="6">
        <v>0</v>
      </c>
      <c r="AG3" s="7">
        <v>0</v>
      </c>
      <c r="AH3" s="6">
        <v>6</v>
      </c>
      <c r="AI3" s="7">
        <v>3</v>
      </c>
      <c r="AJ3" s="6">
        <v>0</v>
      </c>
      <c r="AK3" s="7">
        <v>0</v>
      </c>
      <c r="AL3" s="6">
        <v>0</v>
      </c>
      <c r="AM3" s="7">
        <v>3</v>
      </c>
      <c r="AN3" s="6">
        <v>1</v>
      </c>
      <c r="AO3" s="7">
        <v>0</v>
      </c>
      <c r="AP3" s="36">
        <v>3</v>
      </c>
      <c r="AQ3" s="7">
        <v>0</v>
      </c>
      <c r="AR3" s="39">
        <f t="shared" ref="AR3:AR8" si="0">SUM(D3:AQ3)</f>
        <v>81</v>
      </c>
    </row>
    <row r="4" spans="1:48" x14ac:dyDescent="0.25">
      <c r="A4" s="24"/>
      <c r="B4" s="23"/>
      <c r="C4" s="41" t="s">
        <v>36</v>
      </c>
      <c r="D4" s="7">
        <v>0</v>
      </c>
      <c r="E4" s="6">
        <v>5</v>
      </c>
      <c r="F4" s="7">
        <v>3</v>
      </c>
      <c r="G4" s="6">
        <v>7</v>
      </c>
      <c r="H4" s="7">
        <v>6</v>
      </c>
      <c r="I4" s="6">
        <v>0</v>
      </c>
      <c r="J4" s="7">
        <v>14</v>
      </c>
      <c r="K4" s="6">
        <v>7</v>
      </c>
      <c r="L4" s="7">
        <v>11</v>
      </c>
      <c r="M4" s="6">
        <v>5</v>
      </c>
      <c r="N4" s="7">
        <v>7</v>
      </c>
      <c r="O4" s="6">
        <v>3</v>
      </c>
      <c r="P4" s="7">
        <v>4</v>
      </c>
      <c r="Q4" s="6">
        <v>0</v>
      </c>
      <c r="R4" s="7">
        <v>2</v>
      </c>
      <c r="S4" s="6">
        <v>0</v>
      </c>
      <c r="T4" s="7">
        <v>7</v>
      </c>
      <c r="U4" s="6">
        <v>6</v>
      </c>
      <c r="V4" s="7">
        <v>8</v>
      </c>
      <c r="W4" s="4"/>
      <c r="X4" s="24"/>
      <c r="Y4" s="23"/>
      <c r="Z4" s="41" t="s">
        <v>36</v>
      </c>
      <c r="AA4" s="7">
        <v>1</v>
      </c>
      <c r="AB4" s="6">
        <v>5</v>
      </c>
      <c r="AC4" s="7">
        <v>4</v>
      </c>
      <c r="AD4" s="6">
        <v>4</v>
      </c>
      <c r="AE4" s="7">
        <v>0</v>
      </c>
      <c r="AF4" s="6">
        <v>0</v>
      </c>
      <c r="AG4" s="7">
        <v>6</v>
      </c>
      <c r="AH4" s="6">
        <v>8</v>
      </c>
      <c r="AI4" s="7">
        <v>2</v>
      </c>
      <c r="AJ4" s="6">
        <v>0</v>
      </c>
      <c r="AK4" s="7">
        <v>0</v>
      </c>
      <c r="AL4" s="6">
        <v>1</v>
      </c>
      <c r="AM4" s="7">
        <v>4</v>
      </c>
      <c r="AN4" s="6">
        <v>3</v>
      </c>
      <c r="AO4" s="7">
        <v>5</v>
      </c>
      <c r="AP4" s="36">
        <v>1</v>
      </c>
      <c r="AQ4" s="7">
        <v>1</v>
      </c>
      <c r="AR4" s="17">
        <f t="shared" si="0"/>
        <v>140</v>
      </c>
    </row>
    <row r="5" spans="1:48" ht="14.25" thickBot="1" x14ac:dyDescent="0.3">
      <c r="A5" s="25"/>
      <c r="B5" s="32"/>
      <c r="C5" s="32" t="s">
        <v>37</v>
      </c>
      <c r="D5" s="9">
        <f t="shared" ref="D5:V5" si="1">SUM(D3:D4)</f>
        <v>0</v>
      </c>
      <c r="E5" s="10">
        <f t="shared" si="1"/>
        <v>7</v>
      </c>
      <c r="F5" s="9">
        <f t="shared" si="1"/>
        <v>5</v>
      </c>
      <c r="G5" s="10">
        <f t="shared" si="1"/>
        <v>9</v>
      </c>
      <c r="H5" s="9">
        <f t="shared" si="1"/>
        <v>12</v>
      </c>
      <c r="I5" s="10">
        <f t="shared" si="1"/>
        <v>0</v>
      </c>
      <c r="J5" s="9">
        <f t="shared" si="1"/>
        <v>18</v>
      </c>
      <c r="K5" s="10">
        <f t="shared" si="1"/>
        <v>11</v>
      </c>
      <c r="L5" s="9">
        <f t="shared" si="1"/>
        <v>12</v>
      </c>
      <c r="M5" s="10">
        <f t="shared" si="1"/>
        <v>11</v>
      </c>
      <c r="N5" s="9">
        <f t="shared" si="1"/>
        <v>15</v>
      </c>
      <c r="O5" s="10">
        <f t="shared" si="1"/>
        <v>5</v>
      </c>
      <c r="P5" s="9">
        <f t="shared" si="1"/>
        <v>5</v>
      </c>
      <c r="Q5" s="10">
        <f t="shared" si="1"/>
        <v>0</v>
      </c>
      <c r="R5" s="9">
        <f t="shared" si="1"/>
        <v>4</v>
      </c>
      <c r="S5" s="10">
        <f t="shared" si="1"/>
        <v>1</v>
      </c>
      <c r="T5" s="9">
        <f t="shared" si="1"/>
        <v>9</v>
      </c>
      <c r="U5" s="10">
        <f t="shared" si="1"/>
        <v>7</v>
      </c>
      <c r="V5" s="9">
        <f t="shared" si="1"/>
        <v>20</v>
      </c>
      <c r="W5" s="4"/>
      <c r="X5" s="25"/>
      <c r="Y5" s="32"/>
      <c r="Z5" s="43" t="s">
        <v>37</v>
      </c>
      <c r="AA5" s="9">
        <f t="shared" ref="AA5:AQ5" si="2">SUM(AA3:AA4)</f>
        <v>4</v>
      </c>
      <c r="AB5" s="10">
        <f t="shared" si="2"/>
        <v>7</v>
      </c>
      <c r="AC5" s="9">
        <f t="shared" si="2"/>
        <v>8</v>
      </c>
      <c r="AD5" s="10">
        <f t="shared" si="2"/>
        <v>4</v>
      </c>
      <c r="AE5" s="9">
        <f t="shared" si="2"/>
        <v>0</v>
      </c>
      <c r="AF5" s="10">
        <f t="shared" si="2"/>
        <v>0</v>
      </c>
      <c r="AG5" s="9">
        <f t="shared" si="2"/>
        <v>6</v>
      </c>
      <c r="AH5" s="10">
        <f t="shared" si="2"/>
        <v>14</v>
      </c>
      <c r="AI5" s="9">
        <f t="shared" si="2"/>
        <v>5</v>
      </c>
      <c r="AJ5" s="10">
        <f t="shared" si="2"/>
        <v>0</v>
      </c>
      <c r="AK5" s="9">
        <f t="shared" si="2"/>
        <v>0</v>
      </c>
      <c r="AL5" s="10">
        <f t="shared" si="2"/>
        <v>1</v>
      </c>
      <c r="AM5" s="9">
        <f t="shared" si="2"/>
        <v>7</v>
      </c>
      <c r="AN5" s="10">
        <f t="shared" si="2"/>
        <v>4</v>
      </c>
      <c r="AO5" s="9">
        <f t="shared" si="2"/>
        <v>5</v>
      </c>
      <c r="AP5" s="10">
        <f t="shared" si="2"/>
        <v>4</v>
      </c>
      <c r="AQ5" s="9">
        <f t="shared" si="2"/>
        <v>1</v>
      </c>
      <c r="AR5" s="18">
        <f t="shared" si="0"/>
        <v>221</v>
      </c>
      <c r="AS5" s="63" t="s">
        <v>34</v>
      </c>
    </row>
    <row r="6" spans="1:48" x14ac:dyDescent="0.25">
      <c r="A6" s="24" t="s">
        <v>47</v>
      </c>
      <c r="B6" s="31" t="s">
        <v>43</v>
      </c>
      <c r="C6" s="23" t="s">
        <v>35</v>
      </c>
      <c r="D6" s="5">
        <v>0</v>
      </c>
      <c r="E6" s="4">
        <v>1</v>
      </c>
      <c r="F6" s="5">
        <v>4</v>
      </c>
      <c r="G6" s="4">
        <v>1</v>
      </c>
      <c r="H6" s="5">
        <v>1</v>
      </c>
      <c r="I6" s="4">
        <v>0</v>
      </c>
      <c r="J6" s="5">
        <v>1</v>
      </c>
      <c r="K6" s="4">
        <v>4</v>
      </c>
      <c r="L6" s="5">
        <v>2</v>
      </c>
      <c r="M6" s="4">
        <v>1</v>
      </c>
      <c r="N6" s="5">
        <v>2</v>
      </c>
      <c r="O6" s="4">
        <v>0</v>
      </c>
      <c r="P6" s="5">
        <v>2</v>
      </c>
      <c r="Q6" s="4">
        <v>0</v>
      </c>
      <c r="R6" s="5">
        <v>3</v>
      </c>
      <c r="S6" s="4">
        <v>0</v>
      </c>
      <c r="T6" s="5">
        <v>2</v>
      </c>
      <c r="U6" s="4">
        <v>0</v>
      </c>
      <c r="V6" s="5">
        <v>11</v>
      </c>
      <c r="W6" s="4"/>
      <c r="X6" s="24" t="s">
        <v>47</v>
      </c>
      <c r="Y6" s="31" t="s">
        <v>43</v>
      </c>
      <c r="Z6" s="41" t="s">
        <v>35</v>
      </c>
      <c r="AA6" s="7">
        <v>0</v>
      </c>
      <c r="AB6" s="6">
        <v>3</v>
      </c>
      <c r="AC6" s="7">
        <v>0</v>
      </c>
      <c r="AD6" s="6">
        <v>2</v>
      </c>
      <c r="AE6" s="7">
        <v>0</v>
      </c>
      <c r="AF6" s="6">
        <v>0</v>
      </c>
      <c r="AG6" s="7">
        <v>0</v>
      </c>
      <c r="AH6" s="6">
        <v>2</v>
      </c>
      <c r="AI6" s="7">
        <v>1</v>
      </c>
      <c r="AJ6" s="6">
        <v>1</v>
      </c>
      <c r="AK6" s="7">
        <v>2</v>
      </c>
      <c r="AL6" s="6">
        <v>0</v>
      </c>
      <c r="AM6" s="7">
        <v>0</v>
      </c>
      <c r="AN6" s="6">
        <v>0</v>
      </c>
      <c r="AO6" s="7">
        <v>0</v>
      </c>
      <c r="AP6" s="36">
        <v>0</v>
      </c>
      <c r="AQ6" s="7">
        <v>0</v>
      </c>
      <c r="AR6" s="39">
        <f t="shared" si="0"/>
        <v>46</v>
      </c>
      <c r="AS6" s="63"/>
    </row>
    <row r="7" spans="1:48" x14ac:dyDescent="0.25">
      <c r="A7" s="24"/>
      <c r="B7" s="23"/>
      <c r="C7" s="41" t="s">
        <v>36</v>
      </c>
      <c r="D7" s="7">
        <v>0</v>
      </c>
      <c r="E7" s="6">
        <v>1</v>
      </c>
      <c r="F7" s="7">
        <v>0</v>
      </c>
      <c r="G7" s="6">
        <v>0</v>
      </c>
      <c r="H7" s="7">
        <v>1</v>
      </c>
      <c r="I7" s="6">
        <v>0</v>
      </c>
      <c r="J7" s="7">
        <v>3</v>
      </c>
      <c r="K7" s="6">
        <v>3</v>
      </c>
      <c r="L7" s="7">
        <v>2</v>
      </c>
      <c r="M7" s="6">
        <v>3</v>
      </c>
      <c r="N7" s="7">
        <v>1</v>
      </c>
      <c r="O7" s="6">
        <v>0</v>
      </c>
      <c r="P7" s="7">
        <v>0</v>
      </c>
      <c r="Q7" s="6">
        <v>0</v>
      </c>
      <c r="R7" s="7">
        <v>0</v>
      </c>
      <c r="S7" s="6">
        <v>0</v>
      </c>
      <c r="T7" s="7">
        <v>1</v>
      </c>
      <c r="U7" s="6">
        <v>1</v>
      </c>
      <c r="V7" s="7">
        <v>5</v>
      </c>
      <c r="W7" s="4"/>
      <c r="X7" s="24"/>
      <c r="Y7" s="23"/>
      <c r="Z7" s="41" t="s">
        <v>36</v>
      </c>
      <c r="AA7" s="7">
        <v>1</v>
      </c>
      <c r="AB7" s="6">
        <v>1</v>
      </c>
      <c r="AC7" s="7">
        <v>0</v>
      </c>
      <c r="AD7" s="6">
        <v>2</v>
      </c>
      <c r="AE7" s="7">
        <v>0</v>
      </c>
      <c r="AF7" s="6">
        <v>3</v>
      </c>
      <c r="AG7" s="7">
        <v>1</v>
      </c>
      <c r="AH7" s="6">
        <v>3</v>
      </c>
      <c r="AI7" s="7">
        <v>0</v>
      </c>
      <c r="AJ7" s="6">
        <v>0</v>
      </c>
      <c r="AK7" s="7">
        <v>0</v>
      </c>
      <c r="AL7" s="6">
        <v>2</v>
      </c>
      <c r="AM7" s="7">
        <v>2</v>
      </c>
      <c r="AN7" s="6">
        <v>1</v>
      </c>
      <c r="AO7" s="7">
        <v>0</v>
      </c>
      <c r="AP7" s="36">
        <v>1</v>
      </c>
      <c r="AQ7" s="7">
        <v>0</v>
      </c>
      <c r="AR7" s="17">
        <f t="shared" si="0"/>
        <v>38</v>
      </c>
      <c r="AS7" s="63"/>
    </row>
    <row r="8" spans="1:48" ht="14.25" thickBot="1" x14ac:dyDescent="0.3">
      <c r="A8" s="25"/>
      <c r="B8" s="32"/>
      <c r="C8" s="32" t="s">
        <v>37</v>
      </c>
      <c r="D8" s="9">
        <f t="shared" ref="D8:V8" si="3">SUM(D6:D7)</f>
        <v>0</v>
      </c>
      <c r="E8" s="10">
        <f t="shared" si="3"/>
        <v>2</v>
      </c>
      <c r="F8" s="9">
        <f t="shared" si="3"/>
        <v>4</v>
      </c>
      <c r="G8" s="10">
        <f t="shared" si="3"/>
        <v>1</v>
      </c>
      <c r="H8" s="9">
        <f t="shared" si="3"/>
        <v>2</v>
      </c>
      <c r="I8" s="10">
        <f t="shared" si="3"/>
        <v>0</v>
      </c>
      <c r="J8" s="9">
        <f t="shared" si="3"/>
        <v>4</v>
      </c>
      <c r="K8" s="10">
        <f t="shared" si="3"/>
        <v>7</v>
      </c>
      <c r="L8" s="9">
        <f t="shared" si="3"/>
        <v>4</v>
      </c>
      <c r="M8" s="10">
        <f t="shared" si="3"/>
        <v>4</v>
      </c>
      <c r="N8" s="9">
        <f t="shared" si="3"/>
        <v>3</v>
      </c>
      <c r="O8" s="10">
        <f t="shared" si="3"/>
        <v>0</v>
      </c>
      <c r="P8" s="9">
        <f t="shared" si="3"/>
        <v>2</v>
      </c>
      <c r="Q8" s="10">
        <f t="shared" si="3"/>
        <v>0</v>
      </c>
      <c r="R8" s="9">
        <f t="shared" si="3"/>
        <v>3</v>
      </c>
      <c r="S8" s="10">
        <f t="shared" si="3"/>
        <v>0</v>
      </c>
      <c r="T8" s="9">
        <f t="shared" si="3"/>
        <v>3</v>
      </c>
      <c r="U8" s="10">
        <f t="shared" si="3"/>
        <v>1</v>
      </c>
      <c r="V8" s="9">
        <f t="shared" si="3"/>
        <v>16</v>
      </c>
      <c r="W8" s="4"/>
      <c r="X8" s="25"/>
      <c r="Y8" s="32"/>
      <c r="Z8" s="43" t="s">
        <v>37</v>
      </c>
      <c r="AA8" s="9">
        <f t="shared" ref="AA8:AQ8" si="4">SUM(AA6:AA7)</f>
        <v>1</v>
      </c>
      <c r="AB8" s="10">
        <f t="shared" si="4"/>
        <v>4</v>
      </c>
      <c r="AC8" s="9">
        <f t="shared" si="4"/>
        <v>0</v>
      </c>
      <c r="AD8" s="10">
        <f t="shared" si="4"/>
        <v>4</v>
      </c>
      <c r="AE8" s="9">
        <f t="shared" si="4"/>
        <v>0</v>
      </c>
      <c r="AF8" s="10">
        <f t="shared" si="4"/>
        <v>3</v>
      </c>
      <c r="AG8" s="9">
        <f t="shared" si="4"/>
        <v>1</v>
      </c>
      <c r="AH8" s="10">
        <f t="shared" si="4"/>
        <v>5</v>
      </c>
      <c r="AI8" s="9">
        <f t="shared" si="4"/>
        <v>1</v>
      </c>
      <c r="AJ8" s="10">
        <f t="shared" si="4"/>
        <v>1</v>
      </c>
      <c r="AK8" s="9">
        <f t="shared" si="4"/>
        <v>2</v>
      </c>
      <c r="AL8" s="10">
        <f t="shared" si="4"/>
        <v>2</v>
      </c>
      <c r="AM8" s="9">
        <f t="shared" si="4"/>
        <v>2</v>
      </c>
      <c r="AN8" s="10">
        <f t="shared" si="4"/>
        <v>1</v>
      </c>
      <c r="AO8" s="35">
        <f t="shared" si="4"/>
        <v>0</v>
      </c>
      <c r="AP8" s="10">
        <f t="shared" si="4"/>
        <v>1</v>
      </c>
      <c r="AQ8" s="9">
        <f t="shared" si="4"/>
        <v>0</v>
      </c>
      <c r="AR8" s="18">
        <f t="shared" si="0"/>
        <v>84</v>
      </c>
      <c r="AS8" s="63" t="s">
        <v>34</v>
      </c>
    </row>
    <row r="9" spans="1:48" x14ac:dyDescent="0.25">
      <c r="A9" s="13" t="s">
        <v>51</v>
      </c>
      <c r="B9" s="31" t="s">
        <v>49</v>
      </c>
      <c r="C9" s="41" t="s">
        <v>35</v>
      </c>
      <c r="D9" s="5">
        <v>0</v>
      </c>
      <c r="E9" s="4">
        <v>2</v>
      </c>
      <c r="F9" s="5">
        <v>3</v>
      </c>
      <c r="G9" s="4">
        <v>2</v>
      </c>
      <c r="H9" s="5">
        <v>4</v>
      </c>
      <c r="I9" s="4">
        <v>0</v>
      </c>
      <c r="J9" s="5">
        <v>0</v>
      </c>
      <c r="K9" s="4">
        <v>3</v>
      </c>
      <c r="L9" s="5">
        <v>1</v>
      </c>
      <c r="M9" s="4">
        <v>5</v>
      </c>
      <c r="N9" s="5">
        <v>4</v>
      </c>
      <c r="O9" s="4">
        <v>1</v>
      </c>
      <c r="P9" s="5">
        <v>1</v>
      </c>
      <c r="Q9" s="4">
        <v>0</v>
      </c>
      <c r="R9" s="5">
        <v>3</v>
      </c>
      <c r="S9" s="4">
        <v>2</v>
      </c>
      <c r="T9" s="5">
        <v>3</v>
      </c>
      <c r="U9" s="4">
        <v>0</v>
      </c>
      <c r="V9" s="5">
        <v>12</v>
      </c>
      <c r="W9" s="4"/>
      <c r="X9" s="13" t="s">
        <v>51</v>
      </c>
      <c r="Y9" s="31" t="s">
        <v>49</v>
      </c>
      <c r="Z9" s="41" t="s">
        <v>35</v>
      </c>
      <c r="AA9" s="7">
        <v>0</v>
      </c>
      <c r="AB9" s="6">
        <v>5</v>
      </c>
      <c r="AC9" s="7">
        <v>1</v>
      </c>
      <c r="AD9" s="6">
        <v>4</v>
      </c>
      <c r="AE9" s="7">
        <v>0</v>
      </c>
      <c r="AF9" s="6">
        <v>0</v>
      </c>
      <c r="AG9" s="7">
        <v>0</v>
      </c>
      <c r="AH9" s="6">
        <v>2</v>
      </c>
      <c r="AI9" s="7">
        <v>2</v>
      </c>
      <c r="AJ9" s="6">
        <v>0</v>
      </c>
      <c r="AK9" s="7">
        <v>1</v>
      </c>
      <c r="AL9" s="6">
        <v>0</v>
      </c>
      <c r="AM9" s="7">
        <v>1</v>
      </c>
      <c r="AN9" s="6">
        <v>2</v>
      </c>
      <c r="AO9" s="7">
        <v>0</v>
      </c>
      <c r="AP9" s="36">
        <v>3</v>
      </c>
      <c r="AQ9" s="7">
        <v>0</v>
      </c>
      <c r="AR9" s="39">
        <f t="shared" ref="AR9:AR14" si="5">SUM(D9:AQ9)</f>
        <v>67</v>
      </c>
      <c r="AS9" s="63"/>
    </row>
    <row r="10" spans="1:48" x14ac:dyDescent="0.25">
      <c r="A10" s="13"/>
      <c r="B10" s="23" t="s">
        <v>46</v>
      </c>
      <c r="C10" s="41" t="s">
        <v>36</v>
      </c>
      <c r="D10" s="7">
        <v>0</v>
      </c>
      <c r="E10" s="6">
        <v>4</v>
      </c>
      <c r="F10" s="7">
        <v>2</v>
      </c>
      <c r="G10" s="6">
        <v>4</v>
      </c>
      <c r="H10" s="7">
        <v>4</v>
      </c>
      <c r="I10" s="6">
        <v>0</v>
      </c>
      <c r="J10" s="7">
        <v>6</v>
      </c>
      <c r="K10" s="6">
        <v>2</v>
      </c>
      <c r="L10" s="7">
        <v>10</v>
      </c>
      <c r="M10" s="6">
        <v>4</v>
      </c>
      <c r="N10" s="7">
        <v>5</v>
      </c>
      <c r="O10" s="6">
        <v>1</v>
      </c>
      <c r="P10" s="7">
        <v>2</v>
      </c>
      <c r="Q10" s="6">
        <v>0</v>
      </c>
      <c r="R10" s="7">
        <v>0</v>
      </c>
      <c r="S10" s="6">
        <v>0</v>
      </c>
      <c r="T10" s="7">
        <v>4</v>
      </c>
      <c r="U10" s="6">
        <v>6</v>
      </c>
      <c r="V10" s="7">
        <v>9</v>
      </c>
      <c r="W10" s="4"/>
      <c r="X10" s="13"/>
      <c r="Y10" s="23" t="s">
        <v>46</v>
      </c>
      <c r="Z10" s="41" t="s">
        <v>36</v>
      </c>
      <c r="AA10" s="7">
        <v>2</v>
      </c>
      <c r="AB10" s="6">
        <v>4</v>
      </c>
      <c r="AC10" s="7">
        <v>2</v>
      </c>
      <c r="AD10" s="6">
        <v>3</v>
      </c>
      <c r="AE10" s="7">
        <v>0</v>
      </c>
      <c r="AF10" s="6">
        <v>1</v>
      </c>
      <c r="AG10" s="7">
        <v>3</v>
      </c>
      <c r="AH10" s="6">
        <v>8</v>
      </c>
      <c r="AI10" s="7">
        <v>2</v>
      </c>
      <c r="AJ10" s="6">
        <v>0</v>
      </c>
      <c r="AK10" s="7">
        <v>0</v>
      </c>
      <c r="AL10" s="6">
        <v>3</v>
      </c>
      <c r="AM10" s="7">
        <v>2</v>
      </c>
      <c r="AN10" s="6">
        <v>2</v>
      </c>
      <c r="AO10" s="7">
        <v>2</v>
      </c>
      <c r="AP10" s="36">
        <v>1</v>
      </c>
      <c r="AQ10" s="7">
        <v>0</v>
      </c>
      <c r="AR10" s="17">
        <f t="shared" si="5"/>
        <v>98</v>
      </c>
      <c r="AS10" s="63"/>
    </row>
    <row r="11" spans="1:48" ht="14.25" thickBot="1" x14ac:dyDescent="0.3">
      <c r="A11" s="25"/>
      <c r="B11" s="32"/>
      <c r="C11" s="32" t="s">
        <v>37</v>
      </c>
      <c r="D11" s="9">
        <f t="shared" ref="D11:V11" si="6">SUM(D9:D10)</f>
        <v>0</v>
      </c>
      <c r="E11" s="10">
        <f t="shared" si="6"/>
        <v>6</v>
      </c>
      <c r="F11" s="9">
        <f t="shared" si="6"/>
        <v>5</v>
      </c>
      <c r="G11" s="10">
        <f t="shared" si="6"/>
        <v>6</v>
      </c>
      <c r="H11" s="9">
        <f t="shared" si="6"/>
        <v>8</v>
      </c>
      <c r="I11" s="10">
        <f t="shared" si="6"/>
        <v>0</v>
      </c>
      <c r="J11" s="9">
        <f t="shared" si="6"/>
        <v>6</v>
      </c>
      <c r="K11" s="10">
        <f t="shared" si="6"/>
        <v>5</v>
      </c>
      <c r="L11" s="9">
        <f t="shared" si="6"/>
        <v>11</v>
      </c>
      <c r="M11" s="10">
        <f t="shared" si="6"/>
        <v>9</v>
      </c>
      <c r="N11" s="9">
        <f t="shared" si="6"/>
        <v>9</v>
      </c>
      <c r="O11" s="10">
        <f t="shared" si="6"/>
        <v>2</v>
      </c>
      <c r="P11" s="9">
        <f t="shared" si="6"/>
        <v>3</v>
      </c>
      <c r="Q11" s="10">
        <f t="shared" si="6"/>
        <v>0</v>
      </c>
      <c r="R11" s="9">
        <f t="shared" si="6"/>
        <v>3</v>
      </c>
      <c r="S11" s="10">
        <f t="shared" si="6"/>
        <v>2</v>
      </c>
      <c r="T11" s="9">
        <f t="shared" si="6"/>
        <v>7</v>
      </c>
      <c r="U11" s="10">
        <f t="shared" si="6"/>
        <v>6</v>
      </c>
      <c r="V11" s="9">
        <f t="shared" si="6"/>
        <v>21</v>
      </c>
      <c r="W11" s="4"/>
      <c r="X11" s="25"/>
      <c r="Y11" s="32"/>
      <c r="Z11" s="43" t="s">
        <v>37</v>
      </c>
      <c r="AA11" s="9">
        <f t="shared" ref="AA11:AQ11" si="7">SUM(AA9:AA10)</f>
        <v>2</v>
      </c>
      <c r="AB11" s="10">
        <f t="shared" si="7"/>
        <v>9</v>
      </c>
      <c r="AC11" s="9">
        <f t="shared" si="7"/>
        <v>3</v>
      </c>
      <c r="AD11" s="10">
        <f t="shared" si="7"/>
        <v>7</v>
      </c>
      <c r="AE11" s="9">
        <f t="shared" si="7"/>
        <v>0</v>
      </c>
      <c r="AF11" s="10">
        <f t="shared" si="7"/>
        <v>1</v>
      </c>
      <c r="AG11" s="9">
        <f t="shared" si="7"/>
        <v>3</v>
      </c>
      <c r="AH11" s="10">
        <f t="shared" si="7"/>
        <v>10</v>
      </c>
      <c r="AI11" s="9">
        <f t="shared" si="7"/>
        <v>4</v>
      </c>
      <c r="AJ11" s="10">
        <f t="shared" si="7"/>
        <v>0</v>
      </c>
      <c r="AK11" s="9">
        <f t="shared" si="7"/>
        <v>1</v>
      </c>
      <c r="AL11" s="10">
        <f t="shared" si="7"/>
        <v>3</v>
      </c>
      <c r="AM11" s="9">
        <f t="shared" si="7"/>
        <v>3</v>
      </c>
      <c r="AN11" s="10">
        <f t="shared" si="7"/>
        <v>4</v>
      </c>
      <c r="AO11" s="9">
        <f t="shared" si="7"/>
        <v>2</v>
      </c>
      <c r="AP11" s="10">
        <f t="shared" si="7"/>
        <v>4</v>
      </c>
      <c r="AQ11" s="9">
        <f t="shared" si="7"/>
        <v>0</v>
      </c>
      <c r="AR11" s="18">
        <f t="shared" si="5"/>
        <v>165</v>
      </c>
      <c r="AS11" s="63" t="s">
        <v>34</v>
      </c>
    </row>
    <row r="12" spans="1:48" x14ac:dyDescent="0.25">
      <c r="A12" s="13" t="s">
        <v>50</v>
      </c>
      <c r="B12" s="31" t="s">
        <v>49</v>
      </c>
      <c r="C12" s="41" t="s">
        <v>35</v>
      </c>
      <c r="D12" s="5">
        <v>0</v>
      </c>
      <c r="E12" s="4">
        <v>1</v>
      </c>
      <c r="F12" s="5">
        <v>4</v>
      </c>
      <c r="G12" s="4">
        <v>1</v>
      </c>
      <c r="H12" s="5">
        <v>3</v>
      </c>
      <c r="I12" s="4">
        <v>0</v>
      </c>
      <c r="J12" s="5">
        <v>5</v>
      </c>
      <c r="K12" s="4">
        <v>5</v>
      </c>
      <c r="L12" s="5">
        <v>2</v>
      </c>
      <c r="M12" s="4">
        <v>2</v>
      </c>
      <c r="N12" s="5">
        <v>6</v>
      </c>
      <c r="O12" s="4">
        <v>0</v>
      </c>
      <c r="P12" s="5">
        <v>2</v>
      </c>
      <c r="Q12" s="4">
        <v>0</v>
      </c>
      <c r="R12" s="5">
        <v>2</v>
      </c>
      <c r="S12" s="4">
        <v>0</v>
      </c>
      <c r="T12" s="5">
        <v>1</v>
      </c>
      <c r="U12" s="4">
        <v>1</v>
      </c>
      <c r="V12" s="5">
        <v>12</v>
      </c>
      <c r="W12" s="4"/>
      <c r="X12" s="13" t="s">
        <v>50</v>
      </c>
      <c r="Y12" s="31" t="s">
        <v>49</v>
      </c>
      <c r="Z12" s="41" t="s">
        <v>35</v>
      </c>
      <c r="AA12" s="7">
        <v>3</v>
      </c>
      <c r="AB12" s="6">
        <v>0</v>
      </c>
      <c r="AC12" s="7">
        <v>3</v>
      </c>
      <c r="AD12" s="6">
        <v>0</v>
      </c>
      <c r="AE12" s="7">
        <v>0</v>
      </c>
      <c r="AF12" s="6">
        <v>0</v>
      </c>
      <c r="AG12" s="7">
        <v>0</v>
      </c>
      <c r="AH12" s="6">
        <v>6</v>
      </c>
      <c r="AI12" s="7">
        <v>2</v>
      </c>
      <c r="AJ12" s="6">
        <v>1</v>
      </c>
      <c r="AK12" s="7">
        <v>1</v>
      </c>
      <c r="AL12" s="6">
        <v>0</v>
      </c>
      <c r="AM12" s="7">
        <v>2</v>
      </c>
      <c r="AN12" s="6">
        <v>0</v>
      </c>
      <c r="AO12" s="7">
        <v>0</v>
      </c>
      <c r="AP12" s="36">
        <v>0</v>
      </c>
      <c r="AQ12" s="7">
        <v>1</v>
      </c>
      <c r="AR12" s="39">
        <f t="shared" si="5"/>
        <v>66</v>
      </c>
      <c r="AS12" s="63"/>
    </row>
    <row r="13" spans="1:48" x14ac:dyDescent="0.25">
      <c r="A13" s="13"/>
      <c r="B13" s="23" t="s">
        <v>46</v>
      </c>
      <c r="C13" s="41" t="s">
        <v>36</v>
      </c>
      <c r="D13" s="7">
        <v>0</v>
      </c>
      <c r="E13" s="6">
        <v>2</v>
      </c>
      <c r="F13" s="7">
        <v>1</v>
      </c>
      <c r="G13" s="6">
        <v>3</v>
      </c>
      <c r="H13" s="7">
        <v>3</v>
      </c>
      <c r="I13" s="6">
        <v>0</v>
      </c>
      <c r="J13" s="7">
        <v>11</v>
      </c>
      <c r="K13" s="6">
        <v>8</v>
      </c>
      <c r="L13" s="7">
        <v>3</v>
      </c>
      <c r="M13" s="6">
        <v>4</v>
      </c>
      <c r="N13" s="7">
        <v>3</v>
      </c>
      <c r="O13" s="6">
        <v>2</v>
      </c>
      <c r="P13" s="7">
        <v>2</v>
      </c>
      <c r="Q13" s="6">
        <v>0</v>
      </c>
      <c r="R13" s="7">
        <v>2</v>
      </c>
      <c r="S13" s="6">
        <v>0</v>
      </c>
      <c r="T13" s="7">
        <v>2</v>
      </c>
      <c r="U13" s="6">
        <v>2</v>
      </c>
      <c r="V13" s="7">
        <v>4</v>
      </c>
      <c r="W13" s="4"/>
      <c r="X13" s="13"/>
      <c r="Y13" s="23" t="s">
        <v>46</v>
      </c>
      <c r="Z13" s="41" t="s">
        <v>36</v>
      </c>
      <c r="AA13" s="7">
        <v>0</v>
      </c>
      <c r="AB13" s="6">
        <v>2</v>
      </c>
      <c r="AC13" s="7">
        <v>1</v>
      </c>
      <c r="AD13" s="6">
        <v>3</v>
      </c>
      <c r="AE13" s="7">
        <v>0</v>
      </c>
      <c r="AF13" s="6">
        <v>2</v>
      </c>
      <c r="AG13" s="7">
        <v>4</v>
      </c>
      <c r="AH13" s="6">
        <v>4</v>
      </c>
      <c r="AI13" s="7">
        <v>0</v>
      </c>
      <c r="AJ13" s="6">
        <v>0</v>
      </c>
      <c r="AK13" s="7">
        <v>0</v>
      </c>
      <c r="AL13" s="6">
        <v>0</v>
      </c>
      <c r="AM13" s="7">
        <v>4</v>
      </c>
      <c r="AN13" s="6">
        <v>2</v>
      </c>
      <c r="AO13" s="7">
        <v>3</v>
      </c>
      <c r="AP13" s="36">
        <v>1</v>
      </c>
      <c r="AQ13" s="7">
        <v>1</v>
      </c>
      <c r="AR13" s="17">
        <f t="shared" si="5"/>
        <v>79</v>
      </c>
      <c r="AS13" s="63"/>
    </row>
    <row r="14" spans="1:48" ht="14.25" thickBot="1" x14ac:dyDescent="0.3">
      <c r="A14" s="40"/>
      <c r="B14" s="32"/>
      <c r="C14" s="32" t="s">
        <v>37</v>
      </c>
      <c r="D14" s="9">
        <f t="shared" ref="D14:V14" si="8">SUM(D12:D13)</f>
        <v>0</v>
      </c>
      <c r="E14" s="10">
        <f t="shared" si="8"/>
        <v>3</v>
      </c>
      <c r="F14" s="9">
        <f t="shared" si="8"/>
        <v>5</v>
      </c>
      <c r="G14" s="10">
        <f t="shared" si="8"/>
        <v>4</v>
      </c>
      <c r="H14" s="9">
        <f t="shared" si="8"/>
        <v>6</v>
      </c>
      <c r="I14" s="10">
        <f t="shared" si="8"/>
        <v>0</v>
      </c>
      <c r="J14" s="9">
        <f t="shared" si="8"/>
        <v>16</v>
      </c>
      <c r="K14" s="10">
        <f t="shared" si="8"/>
        <v>13</v>
      </c>
      <c r="L14" s="9">
        <f t="shared" si="8"/>
        <v>5</v>
      </c>
      <c r="M14" s="10">
        <f t="shared" si="8"/>
        <v>6</v>
      </c>
      <c r="N14" s="9">
        <f t="shared" si="8"/>
        <v>9</v>
      </c>
      <c r="O14" s="10">
        <f t="shared" si="8"/>
        <v>2</v>
      </c>
      <c r="P14" s="9">
        <f t="shared" si="8"/>
        <v>4</v>
      </c>
      <c r="Q14" s="10">
        <f t="shared" si="8"/>
        <v>0</v>
      </c>
      <c r="R14" s="9">
        <f t="shared" si="8"/>
        <v>4</v>
      </c>
      <c r="S14" s="10">
        <f t="shared" si="8"/>
        <v>0</v>
      </c>
      <c r="T14" s="9">
        <f t="shared" si="8"/>
        <v>3</v>
      </c>
      <c r="U14" s="10">
        <f t="shared" si="8"/>
        <v>3</v>
      </c>
      <c r="V14" s="9">
        <f t="shared" si="8"/>
        <v>16</v>
      </c>
      <c r="W14" s="4"/>
      <c r="X14" s="40"/>
      <c r="Y14" s="32"/>
      <c r="Z14" s="43" t="s">
        <v>37</v>
      </c>
      <c r="AA14" s="9">
        <f t="shared" ref="AA14:AQ14" si="9">SUM(AA12:AA13)</f>
        <v>3</v>
      </c>
      <c r="AB14" s="10">
        <f t="shared" si="9"/>
        <v>2</v>
      </c>
      <c r="AC14" s="9">
        <f t="shared" si="9"/>
        <v>4</v>
      </c>
      <c r="AD14" s="10">
        <f t="shared" si="9"/>
        <v>3</v>
      </c>
      <c r="AE14" s="9">
        <f t="shared" si="9"/>
        <v>0</v>
      </c>
      <c r="AF14" s="10">
        <f t="shared" si="9"/>
        <v>2</v>
      </c>
      <c r="AG14" s="9">
        <f t="shared" si="9"/>
        <v>4</v>
      </c>
      <c r="AH14" s="10">
        <f t="shared" si="9"/>
        <v>10</v>
      </c>
      <c r="AI14" s="9">
        <f t="shared" si="9"/>
        <v>2</v>
      </c>
      <c r="AJ14" s="10">
        <f t="shared" si="9"/>
        <v>1</v>
      </c>
      <c r="AK14" s="9">
        <f t="shared" si="9"/>
        <v>1</v>
      </c>
      <c r="AL14" s="10">
        <f t="shared" si="9"/>
        <v>0</v>
      </c>
      <c r="AM14" s="9">
        <f t="shared" si="9"/>
        <v>6</v>
      </c>
      <c r="AN14" s="10">
        <f t="shared" si="9"/>
        <v>2</v>
      </c>
      <c r="AO14" s="9">
        <f t="shared" si="9"/>
        <v>3</v>
      </c>
      <c r="AP14" s="10">
        <f t="shared" si="9"/>
        <v>1</v>
      </c>
      <c r="AQ14" s="9">
        <f t="shared" si="9"/>
        <v>2</v>
      </c>
      <c r="AR14" s="18">
        <f t="shared" si="5"/>
        <v>145</v>
      </c>
      <c r="AS14" s="30" t="s">
        <v>34</v>
      </c>
    </row>
    <row r="15" spans="1:48" ht="14.25" thickBot="1" x14ac:dyDescent="0.3">
      <c r="A15" s="26"/>
      <c r="B15" s="14"/>
      <c r="C15" s="30"/>
      <c r="D15" s="28" t="s">
        <v>40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11"/>
      <c r="X15" s="27"/>
      <c r="Y15" s="27"/>
      <c r="Z15" s="30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37"/>
      <c r="AQ15" s="29"/>
      <c r="AR15" s="16"/>
      <c r="AS15" s="30"/>
      <c r="AU15" s="12"/>
      <c r="AV15" s="12"/>
    </row>
    <row r="16" spans="1:48" x14ac:dyDescent="0.25">
      <c r="A16" s="21" t="s">
        <v>34</v>
      </c>
      <c r="B16" s="19"/>
      <c r="C16" s="44" t="s">
        <v>35</v>
      </c>
      <c r="D16" s="5">
        <v>0</v>
      </c>
      <c r="E16" s="4">
        <v>3</v>
      </c>
      <c r="F16" s="5">
        <v>7</v>
      </c>
      <c r="G16" s="4">
        <v>3</v>
      </c>
      <c r="H16" s="5">
        <v>8</v>
      </c>
      <c r="I16" s="4">
        <v>0</v>
      </c>
      <c r="J16" s="5">
        <v>5</v>
      </c>
      <c r="K16" s="4">
        <v>8</v>
      </c>
      <c r="L16" s="5">
        <v>3</v>
      </c>
      <c r="M16" s="4">
        <v>7</v>
      </c>
      <c r="N16" s="5">
        <v>10</v>
      </c>
      <c r="O16" s="4">
        <v>2</v>
      </c>
      <c r="P16" s="5">
        <v>3</v>
      </c>
      <c r="Q16" s="4">
        <v>0</v>
      </c>
      <c r="R16" s="5">
        <v>5</v>
      </c>
      <c r="S16" s="4">
        <v>2</v>
      </c>
      <c r="T16" s="5">
        <v>4</v>
      </c>
      <c r="U16" s="4">
        <v>1</v>
      </c>
      <c r="V16" s="5">
        <v>24</v>
      </c>
      <c r="X16" s="21" t="s">
        <v>34</v>
      </c>
      <c r="Y16" s="19"/>
      <c r="Z16" s="44" t="s">
        <v>35</v>
      </c>
      <c r="AA16" s="7">
        <v>3</v>
      </c>
      <c r="AB16" s="6">
        <v>5</v>
      </c>
      <c r="AC16" s="7">
        <v>4</v>
      </c>
      <c r="AD16" s="6">
        <v>4</v>
      </c>
      <c r="AE16" s="7">
        <v>0</v>
      </c>
      <c r="AF16" s="6">
        <v>0</v>
      </c>
      <c r="AG16" s="7">
        <v>0</v>
      </c>
      <c r="AH16" s="6">
        <v>8</v>
      </c>
      <c r="AI16" s="7">
        <v>4</v>
      </c>
      <c r="AJ16" s="6">
        <v>1</v>
      </c>
      <c r="AK16" s="7">
        <v>2</v>
      </c>
      <c r="AL16" s="6">
        <v>0</v>
      </c>
      <c r="AM16" s="7">
        <v>3</v>
      </c>
      <c r="AN16" s="6">
        <v>2</v>
      </c>
      <c r="AO16" s="7">
        <v>0</v>
      </c>
      <c r="AP16" s="36">
        <v>3</v>
      </c>
      <c r="AQ16" s="7">
        <v>1</v>
      </c>
      <c r="AR16" s="17">
        <f>SUM(D16:AQ16)</f>
        <v>135</v>
      </c>
      <c r="AS16" s="62"/>
      <c r="AT16" s="56"/>
    </row>
    <row r="17" spans="1:46" x14ac:dyDescent="0.25">
      <c r="A17" s="21" t="s">
        <v>41</v>
      </c>
      <c r="B17" s="19"/>
      <c r="C17" s="45" t="s">
        <v>36</v>
      </c>
      <c r="D17" s="7">
        <v>0</v>
      </c>
      <c r="E17" s="6">
        <v>6</v>
      </c>
      <c r="F17" s="7">
        <v>3</v>
      </c>
      <c r="G17" s="6">
        <v>7</v>
      </c>
      <c r="H17" s="7">
        <v>7</v>
      </c>
      <c r="I17" s="6">
        <v>0</v>
      </c>
      <c r="J17" s="7">
        <v>17</v>
      </c>
      <c r="K17" s="6">
        <v>10</v>
      </c>
      <c r="L17" s="7">
        <v>13</v>
      </c>
      <c r="M17" s="6">
        <v>8</v>
      </c>
      <c r="N17" s="7">
        <v>8</v>
      </c>
      <c r="O17" s="6">
        <v>3</v>
      </c>
      <c r="P17" s="7">
        <v>4</v>
      </c>
      <c r="Q17" s="6">
        <v>0</v>
      </c>
      <c r="R17" s="7">
        <v>2</v>
      </c>
      <c r="S17" s="6">
        <v>0</v>
      </c>
      <c r="T17" s="7">
        <v>8</v>
      </c>
      <c r="U17" s="6">
        <v>8</v>
      </c>
      <c r="V17" s="7">
        <v>13</v>
      </c>
      <c r="X17" s="21" t="s">
        <v>41</v>
      </c>
      <c r="Y17" s="19"/>
      <c r="Z17" s="45" t="s">
        <v>36</v>
      </c>
      <c r="AA17" s="7">
        <v>2</v>
      </c>
      <c r="AB17" s="6">
        <v>6</v>
      </c>
      <c r="AC17" s="7">
        <v>4</v>
      </c>
      <c r="AD17" s="6">
        <v>6</v>
      </c>
      <c r="AE17" s="7">
        <v>0</v>
      </c>
      <c r="AF17" s="6">
        <v>3</v>
      </c>
      <c r="AG17" s="7">
        <v>7</v>
      </c>
      <c r="AH17" s="6">
        <v>12</v>
      </c>
      <c r="AI17" s="7">
        <v>2</v>
      </c>
      <c r="AJ17" s="6">
        <v>0</v>
      </c>
      <c r="AK17" s="7">
        <v>0</v>
      </c>
      <c r="AL17" s="6">
        <v>3</v>
      </c>
      <c r="AM17" s="7">
        <v>6</v>
      </c>
      <c r="AN17" s="6">
        <v>4</v>
      </c>
      <c r="AO17" s="7">
        <v>5</v>
      </c>
      <c r="AP17" s="36">
        <v>2</v>
      </c>
      <c r="AQ17" s="7">
        <v>1</v>
      </c>
      <c r="AR17" s="17">
        <f>SUM(D17:AQ17)</f>
        <v>180</v>
      </c>
      <c r="AS17" s="62"/>
      <c r="AT17" s="56"/>
    </row>
    <row r="18" spans="1:46" ht="14.25" thickBot="1" x14ac:dyDescent="0.3">
      <c r="A18" s="22" t="s">
        <v>42</v>
      </c>
      <c r="B18" s="20"/>
      <c r="C18" s="46" t="s">
        <v>37</v>
      </c>
      <c r="D18" s="9">
        <f t="shared" ref="D18:V18" si="10">SUM(D16:D17)</f>
        <v>0</v>
      </c>
      <c r="E18" s="10">
        <f t="shared" si="10"/>
        <v>9</v>
      </c>
      <c r="F18" s="9">
        <f t="shared" si="10"/>
        <v>10</v>
      </c>
      <c r="G18" s="10">
        <f t="shared" si="10"/>
        <v>10</v>
      </c>
      <c r="H18" s="9">
        <f t="shared" si="10"/>
        <v>15</v>
      </c>
      <c r="I18" s="10">
        <f t="shared" si="10"/>
        <v>0</v>
      </c>
      <c r="J18" s="9">
        <f t="shared" si="10"/>
        <v>22</v>
      </c>
      <c r="K18" s="10">
        <f t="shared" si="10"/>
        <v>18</v>
      </c>
      <c r="L18" s="9">
        <f t="shared" si="10"/>
        <v>16</v>
      </c>
      <c r="M18" s="10">
        <f t="shared" si="10"/>
        <v>15</v>
      </c>
      <c r="N18" s="9">
        <f t="shared" si="10"/>
        <v>18</v>
      </c>
      <c r="O18" s="10">
        <f t="shared" si="10"/>
        <v>5</v>
      </c>
      <c r="P18" s="9">
        <f t="shared" si="10"/>
        <v>7</v>
      </c>
      <c r="Q18" s="10">
        <f t="shared" si="10"/>
        <v>0</v>
      </c>
      <c r="R18" s="9">
        <f t="shared" si="10"/>
        <v>7</v>
      </c>
      <c r="S18" s="10">
        <f t="shared" si="10"/>
        <v>2</v>
      </c>
      <c r="T18" s="9">
        <f t="shared" si="10"/>
        <v>12</v>
      </c>
      <c r="U18" s="10">
        <f t="shared" si="10"/>
        <v>9</v>
      </c>
      <c r="V18" s="9">
        <f t="shared" si="10"/>
        <v>37</v>
      </c>
      <c r="X18" s="22" t="s">
        <v>42</v>
      </c>
      <c r="Y18" s="20"/>
      <c r="Z18" s="46" t="s">
        <v>37</v>
      </c>
      <c r="AA18" s="9">
        <f t="shared" ref="AA18:AQ18" si="11">SUM(AA16:AA17)</f>
        <v>5</v>
      </c>
      <c r="AB18" s="10">
        <f t="shared" si="11"/>
        <v>11</v>
      </c>
      <c r="AC18" s="9">
        <f t="shared" si="11"/>
        <v>8</v>
      </c>
      <c r="AD18" s="10">
        <f t="shared" si="11"/>
        <v>10</v>
      </c>
      <c r="AE18" s="9">
        <f t="shared" si="11"/>
        <v>0</v>
      </c>
      <c r="AF18" s="10">
        <f t="shared" si="11"/>
        <v>3</v>
      </c>
      <c r="AG18" s="9">
        <f t="shared" si="11"/>
        <v>7</v>
      </c>
      <c r="AH18" s="10">
        <f t="shared" si="11"/>
        <v>20</v>
      </c>
      <c r="AI18" s="9">
        <f t="shared" si="11"/>
        <v>6</v>
      </c>
      <c r="AJ18" s="10">
        <f t="shared" si="11"/>
        <v>1</v>
      </c>
      <c r="AK18" s="9">
        <f t="shared" si="11"/>
        <v>2</v>
      </c>
      <c r="AL18" s="10">
        <f t="shared" si="11"/>
        <v>3</v>
      </c>
      <c r="AM18" s="9">
        <f t="shared" si="11"/>
        <v>9</v>
      </c>
      <c r="AN18" s="10">
        <f t="shared" si="11"/>
        <v>6</v>
      </c>
      <c r="AO18" s="9">
        <f t="shared" si="11"/>
        <v>5</v>
      </c>
      <c r="AP18" s="10">
        <f t="shared" si="11"/>
        <v>5</v>
      </c>
      <c r="AQ18" s="9">
        <f t="shared" si="11"/>
        <v>2</v>
      </c>
      <c r="AR18" s="18">
        <f>SUM(D18:AQ18)</f>
        <v>315</v>
      </c>
      <c r="AS18" s="30" t="s">
        <v>34</v>
      </c>
      <c r="AT18" s="56"/>
    </row>
    <row r="19" spans="1:46" ht="14.25" thickBot="1" x14ac:dyDescent="0.3">
      <c r="A19" s="52"/>
      <c r="B19" s="53"/>
      <c r="C19" s="54"/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X19" s="52"/>
      <c r="Y19" s="53"/>
      <c r="Z19" s="54"/>
      <c r="AA19" s="9"/>
      <c r="AB19" s="10"/>
      <c r="AC19" s="9"/>
      <c r="AD19" s="10"/>
      <c r="AE19" s="9"/>
      <c r="AF19" s="10"/>
      <c r="AG19" s="9"/>
      <c r="AH19" s="10"/>
      <c r="AI19" s="9"/>
      <c r="AJ19" s="10"/>
      <c r="AK19" s="9"/>
      <c r="AL19" s="10"/>
      <c r="AM19" s="9"/>
      <c r="AN19" s="10"/>
      <c r="AO19" s="9"/>
      <c r="AP19" s="10"/>
      <c r="AQ19" s="9"/>
      <c r="AR19" s="55"/>
      <c r="AS19" s="30"/>
      <c r="AT19" s="56"/>
    </row>
    <row r="20" spans="1:46" x14ac:dyDescent="0.25">
      <c r="A20" s="21" t="s">
        <v>53</v>
      </c>
      <c r="B20" s="19"/>
      <c r="C20" s="44" t="s">
        <v>35</v>
      </c>
      <c r="D20" s="5">
        <v>0</v>
      </c>
      <c r="E20" s="4">
        <v>0</v>
      </c>
      <c r="F20" s="5">
        <v>0</v>
      </c>
      <c r="G20" s="4">
        <v>0</v>
      </c>
      <c r="H20" s="5">
        <v>0</v>
      </c>
      <c r="I20" s="4">
        <v>0</v>
      </c>
      <c r="J20" s="5">
        <v>0</v>
      </c>
      <c r="K20" s="4">
        <v>0</v>
      </c>
      <c r="L20" s="5">
        <v>0</v>
      </c>
      <c r="M20" s="4">
        <v>0</v>
      </c>
      <c r="N20" s="5">
        <v>0</v>
      </c>
      <c r="O20" s="4">
        <v>0</v>
      </c>
      <c r="P20" s="5">
        <v>0</v>
      </c>
      <c r="Q20" s="4">
        <v>0</v>
      </c>
      <c r="R20" s="5">
        <v>0</v>
      </c>
      <c r="S20" s="4">
        <v>0</v>
      </c>
      <c r="T20" s="5">
        <v>0</v>
      </c>
      <c r="U20" s="4">
        <v>0</v>
      </c>
      <c r="V20" s="5">
        <v>0</v>
      </c>
      <c r="X20" s="21" t="s">
        <v>53</v>
      </c>
      <c r="Y20" s="19"/>
      <c r="Z20" s="44" t="s">
        <v>35</v>
      </c>
      <c r="AA20" s="7">
        <v>0</v>
      </c>
      <c r="AB20" s="6">
        <v>0</v>
      </c>
      <c r="AC20" s="7">
        <v>0</v>
      </c>
      <c r="AD20" s="6">
        <v>0</v>
      </c>
      <c r="AE20" s="7">
        <v>0</v>
      </c>
      <c r="AF20" s="6">
        <v>0</v>
      </c>
      <c r="AG20" s="7">
        <v>0</v>
      </c>
      <c r="AH20" s="6">
        <v>0</v>
      </c>
      <c r="AI20" s="7">
        <v>0</v>
      </c>
      <c r="AJ20" s="6">
        <v>0</v>
      </c>
      <c r="AK20" s="7">
        <v>0</v>
      </c>
      <c r="AL20" s="6">
        <v>0</v>
      </c>
      <c r="AM20" s="7">
        <v>0</v>
      </c>
      <c r="AN20" s="6">
        <v>0</v>
      </c>
      <c r="AO20" s="7">
        <v>0</v>
      </c>
      <c r="AP20" s="36">
        <v>0</v>
      </c>
      <c r="AQ20" s="7">
        <v>0</v>
      </c>
      <c r="AR20" s="17">
        <v>0</v>
      </c>
      <c r="AS20" s="62"/>
      <c r="AT20" s="56"/>
    </row>
    <row r="21" spans="1:46" x14ac:dyDescent="0.25">
      <c r="A21" s="21" t="s">
        <v>41</v>
      </c>
      <c r="B21" s="19"/>
      <c r="C21" s="45" t="s">
        <v>36</v>
      </c>
      <c r="D21" s="7">
        <v>0</v>
      </c>
      <c r="E21" s="6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  <c r="N21" s="7">
        <v>0</v>
      </c>
      <c r="O21" s="6">
        <v>0</v>
      </c>
      <c r="P21" s="7">
        <v>0</v>
      </c>
      <c r="Q21" s="6">
        <v>0</v>
      </c>
      <c r="R21" s="7">
        <v>0</v>
      </c>
      <c r="S21" s="6">
        <v>0</v>
      </c>
      <c r="T21" s="7">
        <v>0</v>
      </c>
      <c r="U21" s="6">
        <v>0</v>
      </c>
      <c r="V21" s="7">
        <v>0</v>
      </c>
      <c r="X21" s="21" t="s">
        <v>41</v>
      </c>
      <c r="Y21" s="19"/>
      <c r="Z21" s="45" t="s">
        <v>36</v>
      </c>
      <c r="AA21" s="7">
        <v>0</v>
      </c>
      <c r="AB21" s="6">
        <v>0</v>
      </c>
      <c r="AC21" s="7">
        <v>0</v>
      </c>
      <c r="AD21" s="6">
        <v>0</v>
      </c>
      <c r="AE21" s="7">
        <v>0</v>
      </c>
      <c r="AF21" s="6">
        <v>0</v>
      </c>
      <c r="AG21" s="7">
        <v>0</v>
      </c>
      <c r="AH21" s="6">
        <v>0</v>
      </c>
      <c r="AI21" s="7">
        <v>0</v>
      </c>
      <c r="AJ21" s="6">
        <v>0</v>
      </c>
      <c r="AK21" s="7">
        <v>0</v>
      </c>
      <c r="AL21" s="6">
        <v>0</v>
      </c>
      <c r="AM21" s="7">
        <v>0</v>
      </c>
      <c r="AN21" s="6">
        <v>0</v>
      </c>
      <c r="AO21" s="7">
        <v>0</v>
      </c>
      <c r="AP21" s="36">
        <v>0</v>
      </c>
      <c r="AQ21" s="7">
        <v>0</v>
      </c>
      <c r="AR21" s="17">
        <f>SUM(D21:AQ21)</f>
        <v>0</v>
      </c>
      <c r="AS21" s="62"/>
      <c r="AT21" s="56"/>
    </row>
    <row r="22" spans="1:46" ht="14.25" thickBot="1" x14ac:dyDescent="0.3">
      <c r="A22" s="22" t="s">
        <v>42</v>
      </c>
      <c r="B22" s="20"/>
      <c r="C22" s="46" t="s">
        <v>37</v>
      </c>
      <c r="D22" s="9">
        <f t="shared" ref="D22:V22" si="12">SUM(D20:D21)</f>
        <v>0</v>
      </c>
      <c r="E22" s="10">
        <f t="shared" si="12"/>
        <v>0</v>
      </c>
      <c r="F22" s="9">
        <f t="shared" si="12"/>
        <v>0</v>
      </c>
      <c r="G22" s="10">
        <f t="shared" si="12"/>
        <v>0</v>
      </c>
      <c r="H22" s="9">
        <f t="shared" si="12"/>
        <v>0</v>
      </c>
      <c r="I22" s="10">
        <f t="shared" si="12"/>
        <v>0</v>
      </c>
      <c r="J22" s="9">
        <f t="shared" si="12"/>
        <v>0</v>
      </c>
      <c r="K22" s="10">
        <f t="shared" si="12"/>
        <v>0</v>
      </c>
      <c r="L22" s="9">
        <f t="shared" si="12"/>
        <v>0</v>
      </c>
      <c r="M22" s="10">
        <f t="shared" si="12"/>
        <v>0</v>
      </c>
      <c r="N22" s="9">
        <f t="shared" si="12"/>
        <v>0</v>
      </c>
      <c r="O22" s="10">
        <f t="shared" si="12"/>
        <v>0</v>
      </c>
      <c r="P22" s="9">
        <f t="shared" si="12"/>
        <v>0</v>
      </c>
      <c r="Q22" s="10">
        <f t="shared" si="12"/>
        <v>0</v>
      </c>
      <c r="R22" s="9">
        <f t="shared" si="12"/>
        <v>0</v>
      </c>
      <c r="S22" s="10">
        <f t="shared" si="12"/>
        <v>0</v>
      </c>
      <c r="T22" s="9">
        <f t="shared" si="12"/>
        <v>0</v>
      </c>
      <c r="U22" s="10">
        <f t="shared" si="12"/>
        <v>0</v>
      </c>
      <c r="V22" s="9">
        <f t="shared" si="12"/>
        <v>0</v>
      </c>
      <c r="X22" s="22" t="s">
        <v>42</v>
      </c>
      <c r="Y22" s="20"/>
      <c r="Z22" s="46" t="s">
        <v>37</v>
      </c>
      <c r="AA22" s="9">
        <f t="shared" ref="AA22:AQ22" si="13">SUM(AA20:AA21)</f>
        <v>0</v>
      </c>
      <c r="AB22" s="10">
        <f t="shared" si="13"/>
        <v>0</v>
      </c>
      <c r="AC22" s="9">
        <f t="shared" si="13"/>
        <v>0</v>
      </c>
      <c r="AD22" s="10">
        <f t="shared" si="13"/>
        <v>0</v>
      </c>
      <c r="AE22" s="9">
        <f t="shared" si="13"/>
        <v>0</v>
      </c>
      <c r="AF22" s="10">
        <f t="shared" si="13"/>
        <v>0</v>
      </c>
      <c r="AG22" s="9">
        <f t="shared" si="13"/>
        <v>0</v>
      </c>
      <c r="AH22" s="10">
        <f t="shared" si="13"/>
        <v>0</v>
      </c>
      <c r="AI22" s="9">
        <f t="shared" si="13"/>
        <v>0</v>
      </c>
      <c r="AJ22" s="10">
        <f t="shared" si="13"/>
        <v>0</v>
      </c>
      <c r="AK22" s="9">
        <f t="shared" si="13"/>
        <v>0</v>
      </c>
      <c r="AL22" s="10">
        <f t="shared" si="13"/>
        <v>0</v>
      </c>
      <c r="AM22" s="9">
        <f t="shared" si="13"/>
        <v>0</v>
      </c>
      <c r="AN22" s="10">
        <f t="shared" si="13"/>
        <v>0</v>
      </c>
      <c r="AO22" s="9">
        <f t="shared" si="13"/>
        <v>0</v>
      </c>
      <c r="AP22" s="10">
        <f t="shared" si="13"/>
        <v>0</v>
      </c>
      <c r="AQ22" s="9">
        <f t="shared" si="13"/>
        <v>0</v>
      </c>
      <c r="AR22" s="18">
        <f>SUM(D22:AQ22)</f>
        <v>0</v>
      </c>
      <c r="AS22" s="30" t="s">
        <v>34</v>
      </c>
      <c r="AT22" s="56"/>
    </row>
    <row r="23" spans="1:46" ht="16.5" customHeight="1" thickBot="1" x14ac:dyDescent="0.3">
      <c r="A23" s="67"/>
      <c r="B23" s="67"/>
      <c r="C23" s="54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X23" s="67"/>
      <c r="Y23" s="67"/>
      <c r="Z23" s="54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10"/>
      <c r="AQ23" s="28"/>
      <c r="AR23" s="55"/>
      <c r="AS23" s="30"/>
      <c r="AT23" s="56"/>
    </row>
    <row r="24" spans="1:46" x14ac:dyDescent="0.25">
      <c r="A24" s="21" t="s">
        <v>53</v>
      </c>
      <c r="B24" s="19"/>
      <c r="C24" s="44" t="s">
        <v>35</v>
      </c>
      <c r="D24" s="5"/>
      <c r="E24" s="4"/>
      <c r="F24" s="5"/>
      <c r="G24" s="4"/>
      <c r="H24" s="5"/>
      <c r="I24" s="4"/>
      <c r="J24" s="5"/>
      <c r="K24" s="4"/>
      <c r="L24" s="5"/>
      <c r="M24" s="4"/>
      <c r="N24" s="5"/>
      <c r="O24" s="4"/>
      <c r="P24" s="5"/>
      <c r="Q24" s="4"/>
      <c r="R24" s="5"/>
      <c r="S24" s="4"/>
      <c r="T24" s="5"/>
      <c r="U24" s="4"/>
      <c r="V24" s="5"/>
      <c r="X24" s="21" t="s">
        <v>53</v>
      </c>
      <c r="Y24" s="19"/>
      <c r="Z24" s="44" t="s">
        <v>35</v>
      </c>
      <c r="AA24" s="7"/>
      <c r="AB24" s="6"/>
      <c r="AC24" s="7"/>
      <c r="AD24" s="6"/>
      <c r="AE24" s="7"/>
      <c r="AF24" s="6"/>
      <c r="AG24" s="7"/>
      <c r="AH24" s="6"/>
      <c r="AI24" s="7"/>
      <c r="AJ24" s="6"/>
      <c r="AK24" s="7"/>
      <c r="AL24" s="6"/>
      <c r="AM24" s="7"/>
      <c r="AN24" s="6"/>
      <c r="AO24" s="7"/>
      <c r="AP24" s="36"/>
      <c r="AQ24" s="7"/>
      <c r="AR24" s="17">
        <v>0</v>
      </c>
      <c r="AS24" s="62"/>
      <c r="AT24" s="56"/>
    </row>
    <row r="25" spans="1:46" x14ac:dyDescent="0.25">
      <c r="A25" s="21" t="s">
        <v>41</v>
      </c>
      <c r="B25" s="19"/>
      <c r="C25" s="45" t="s">
        <v>36</v>
      </c>
      <c r="D25" s="7"/>
      <c r="E25" s="6"/>
      <c r="F25" s="7"/>
      <c r="G25" s="6"/>
      <c r="H25" s="7"/>
      <c r="I25" s="6"/>
      <c r="J25" s="7"/>
      <c r="K25" s="6"/>
      <c r="L25" s="7"/>
      <c r="M25" s="6"/>
      <c r="N25" s="7"/>
      <c r="O25" s="6"/>
      <c r="P25" s="7"/>
      <c r="Q25" s="6"/>
      <c r="R25" s="7"/>
      <c r="S25" s="6"/>
      <c r="T25" s="7"/>
      <c r="U25" s="6"/>
      <c r="V25" s="7"/>
      <c r="X25" s="21" t="s">
        <v>41</v>
      </c>
      <c r="Y25" s="19"/>
      <c r="Z25" s="45" t="s">
        <v>36</v>
      </c>
      <c r="AA25" s="7"/>
      <c r="AB25" s="6"/>
      <c r="AC25" s="7"/>
      <c r="AD25" s="6"/>
      <c r="AE25" s="7"/>
      <c r="AF25" s="6"/>
      <c r="AG25" s="7"/>
      <c r="AH25" s="6"/>
      <c r="AI25" s="7"/>
      <c r="AJ25" s="6"/>
      <c r="AK25" s="7"/>
      <c r="AL25" s="6"/>
      <c r="AM25" s="7"/>
      <c r="AN25" s="6"/>
      <c r="AO25" s="7"/>
      <c r="AP25" s="36"/>
      <c r="AQ25" s="7"/>
      <c r="AR25" s="17">
        <v>0</v>
      </c>
      <c r="AS25" s="62"/>
      <c r="AT25" s="56"/>
    </row>
    <row r="26" spans="1:46" ht="14.25" thickBot="1" x14ac:dyDescent="0.3">
      <c r="A26" s="22" t="s">
        <v>91</v>
      </c>
      <c r="B26" s="20"/>
      <c r="C26" s="46" t="s">
        <v>37</v>
      </c>
      <c r="D26" s="9"/>
      <c r="E26" s="10"/>
      <c r="F26" s="9"/>
      <c r="G26" s="10"/>
      <c r="H26" s="9"/>
      <c r="I26" s="10"/>
      <c r="J26" s="9"/>
      <c r="K26" s="10"/>
      <c r="L26" s="9"/>
      <c r="M26" s="10"/>
      <c r="N26" s="9"/>
      <c r="O26" s="10"/>
      <c r="P26" s="9"/>
      <c r="Q26" s="10"/>
      <c r="R26" s="9"/>
      <c r="S26" s="10"/>
      <c r="T26" s="9"/>
      <c r="U26" s="10"/>
      <c r="V26" s="9"/>
      <c r="X26" s="22" t="s">
        <v>91</v>
      </c>
      <c r="Y26" s="20"/>
      <c r="Z26" s="46" t="s">
        <v>37</v>
      </c>
      <c r="AA26" s="9"/>
      <c r="AB26" s="10"/>
      <c r="AC26" s="9"/>
      <c r="AD26" s="10"/>
      <c r="AE26" s="9"/>
      <c r="AF26" s="10"/>
      <c r="AG26" s="9"/>
      <c r="AH26" s="10"/>
      <c r="AI26" s="9"/>
      <c r="AJ26" s="10"/>
      <c r="AK26" s="9"/>
      <c r="AL26" s="10"/>
      <c r="AM26" s="9"/>
      <c r="AN26" s="10"/>
      <c r="AO26" s="9"/>
      <c r="AP26" s="10"/>
      <c r="AQ26" s="9"/>
      <c r="AR26" s="18">
        <v>0</v>
      </c>
      <c r="AS26" s="30" t="s">
        <v>34</v>
      </c>
      <c r="AT26" s="56"/>
    </row>
    <row r="27" spans="1:46" s="12" customFormat="1" ht="14.25" thickBot="1" x14ac:dyDescent="0.3">
      <c r="A27" s="57"/>
      <c r="B27" s="58"/>
      <c r="C27" s="59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7"/>
      <c r="X27" s="57"/>
      <c r="Y27" s="58"/>
      <c r="Z27" s="59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60"/>
      <c r="AS27" s="30"/>
      <c r="AT27" s="56"/>
    </row>
    <row r="28" spans="1:46" ht="14.25" thickBot="1" x14ac:dyDescent="0.3">
      <c r="A28" s="38"/>
      <c r="B28" s="50"/>
      <c r="C28" s="8"/>
      <c r="D28" s="51" t="s">
        <v>2</v>
      </c>
      <c r="E28" s="2" t="s">
        <v>3</v>
      </c>
      <c r="F28" s="3" t="s">
        <v>4</v>
      </c>
      <c r="G28" s="2" t="s">
        <v>5</v>
      </c>
      <c r="H28" s="3" t="s">
        <v>6</v>
      </c>
      <c r="I28" s="2" t="s">
        <v>7</v>
      </c>
      <c r="J28" s="3" t="s">
        <v>8</v>
      </c>
      <c r="K28" s="2" t="s">
        <v>9</v>
      </c>
      <c r="L28" s="3" t="s">
        <v>10</v>
      </c>
      <c r="M28" s="2" t="s">
        <v>11</v>
      </c>
      <c r="N28" s="3" t="s">
        <v>12</v>
      </c>
      <c r="O28" s="2" t="s">
        <v>13</v>
      </c>
      <c r="P28" s="3" t="s">
        <v>14</v>
      </c>
      <c r="Q28" s="2" t="s">
        <v>15</v>
      </c>
      <c r="R28" s="3" t="s">
        <v>16</v>
      </c>
      <c r="S28" s="2" t="s">
        <v>17</v>
      </c>
      <c r="T28" s="3" t="s">
        <v>18</v>
      </c>
      <c r="U28" s="2" t="s">
        <v>19</v>
      </c>
      <c r="V28" s="3" t="s">
        <v>20</v>
      </c>
      <c r="AA28" s="51" t="s">
        <v>21</v>
      </c>
      <c r="AB28" s="2" t="s">
        <v>22</v>
      </c>
      <c r="AC28" s="3" t="s">
        <v>23</v>
      </c>
      <c r="AD28" s="2" t="s">
        <v>24</v>
      </c>
      <c r="AE28" s="3" t="s">
        <v>25</v>
      </c>
      <c r="AF28" s="2" t="s">
        <v>26</v>
      </c>
      <c r="AG28" s="3" t="s">
        <v>38</v>
      </c>
      <c r="AH28" s="2" t="s">
        <v>27</v>
      </c>
      <c r="AI28" s="3" t="s">
        <v>28</v>
      </c>
      <c r="AJ28" s="2" t="s">
        <v>29</v>
      </c>
      <c r="AK28" s="3" t="s">
        <v>30</v>
      </c>
      <c r="AL28" s="2" t="s">
        <v>31</v>
      </c>
      <c r="AM28" s="3" t="s">
        <v>32</v>
      </c>
      <c r="AN28" s="2" t="s">
        <v>33</v>
      </c>
      <c r="AO28" s="3" t="s">
        <v>44</v>
      </c>
      <c r="AP28" s="34" t="s">
        <v>39</v>
      </c>
      <c r="AQ28" s="3" t="s">
        <v>45</v>
      </c>
      <c r="AR28" s="15" t="s">
        <v>34</v>
      </c>
    </row>
    <row r="29" spans="1:46" ht="23.25" customHeight="1" x14ac:dyDescent="0.2">
      <c r="A29" s="64" t="s">
        <v>52</v>
      </c>
      <c r="B29" s="64"/>
      <c r="C29" s="48"/>
      <c r="D29" s="47" t="s">
        <v>54</v>
      </c>
      <c r="E29" s="48" t="s">
        <v>55</v>
      </c>
      <c r="F29" s="47" t="s">
        <v>56</v>
      </c>
      <c r="G29" s="48" t="s">
        <v>57</v>
      </c>
      <c r="H29" s="47" t="s">
        <v>58</v>
      </c>
      <c r="I29" s="48" t="s">
        <v>59</v>
      </c>
      <c r="J29" s="47" t="s">
        <v>60</v>
      </c>
      <c r="K29" s="48" t="s">
        <v>61</v>
      </c>
      <c r="L29" s="47" t="s">
        <v>62</v>
      </c>
      <c r="M29" s="48" t="s">
        <v>63</v>
      </c>
      <c r="N29" s="47" t="s">
        <v>64</v>
      </c>
      <c r="O29" s="48" t="s">
        <v>65</v>
      </c>
      <c r="P29" s="47" t="s">
        <v>66</v>
      </c>
      <c r="Q29" s="48" t="s">
        <v>67</v>
      </c>
      <c r="R29" s="47" t="s">
        <v>68</v>
      </c>
      <c r="S29" s="48" t="s">
        <v>69</v>
      </c>
      <c r="T29" s="47" t="s">
        <v>70</v>
      </c>
      <c r="U29" s="48" t="s">
        <v>71</v>
      </c>
      <c r="V29" s="47" t="s">
        <v>72</v>
      </c>
      <c r="X29" s="64" t="s">
        <v>52</v>
      </c>
      <c r="Y29" s="64"/>
      <c r="Z29" s="48"/>
      <c r="AA29" s="47" t="s">
        <v>73</v>
      </c>
      <c r="AB29" s="48" t="s">
        <v>74</v>
      </c>
      <c r="AC29" s="47" t="s">
        <v>75</v>
      </c>
      <c r="AD29" s="48" t="s">
        <v>76</v>
      </c>
      <c r="AE29" s="47" t="s">
        <v>77</v>
      </c>
      <c r="AF29" s="48" t="s">
        <v>78</v>
      </c>
      <c r="AG29" s="47" t="s">
        <v>79</v>
      </c>
      <c r="AH29" s="48" t="s">
        <v>80</v>
      </c>
      <c r="AI29" s="47" t="s">
        <v>81</v>
      </c>
      <c r="AJ29" s="48" t="s">
        <v>82</v>
      </c>
      <c r="AK29" s="47" t="s">
        <v>83</v>
      </c>
      <c r="AL29" s="48" t="s">
        <v>84</v>
      </c>
      <c r="AM29" s="47" t="s">
        <v>85</v>
      </c>
      <c r="AN29" s="48" t="s">
        <v>86</v>
      </c>
      <c r="AO29" s="47" t="s">
        <v>87</v>
      </c>
      <c r="AP29" s="49" t="s">
        <v>88</v>
      </c>
      <c r="AQ29" s="47" t="s">
        <v>89</v>
      </c>
      <c r="AR29" s="65" t="s">
        <v>90</v>
      </c>
      <c r="AS29" s="66"/>
    </row>
    <row r="32" spans="1:46" x14ac:dyDescent="0.25">
      <c r="B32" s="1" t="s">
        <v>40</v>
      </c>
    </row>
  </sheetData>
  <mergeCells count="5">
    <mergeCell ref="A29:B29"/>
    <mergeCell ref="X29:Y29"/>
    <mergeCell ref="AR29:AS29"/>
    <mergeCell ref="A23:B23"/>
    <mergeCell ref="X23:Y23"/>
  </mergeCells>
  <pageMargins left="0.35" right="0.35" top="0.75" bottom="0.5" header="0.3" footer="0.3"/>
  <pageSetup pageOrder="overThenDown" orientation="landscape" r:id="rId1"/>
  <headerFooter>
    <oddHeader>&amp;CDEMOCRATIC PRIMARY RUN-OFF
MAY 27, 2014&amp;R&amp;P</oddHeader>
  </headerFooter>
  <ignoredErrors>
    <ignoredError sqref="D29:V29 AQ29 AA29:AP29 AR29:AS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Democrat Primary Run-Off 2014</vt:lpstr>
      <vt:lpstr>'Democrat Primary Run-Off 2014'!Print_Area</vt:lpstr>
      <vt:lpstr>'Democrat Primary Run-Off 2014'!Print_Titles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cta400</dc:creator>
  <cp:lastModifiedBy>Shauna Belloma</cp:lastModifiedBy>
  <cp:lastPrinted>2014-06-02T21:56:02Z</cp:lastPrinted>
  <dcterms:created xsi:type="dcterms:W3CDTF">2004-03-10T04:31:00Z</dcterms:created>
  <dcterms:modified xsi:type="dcterms:W3CDTF">2019-06-11T14:40:25Z</dcterms:modified>
</cp:coreProperties>
</file>