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belloma\Desktop\website stuff\"/>
    </mc:Choice>
  </mc:AlternateContent>
  <bookViews>
    <workbookView xWindow="360" yWindow="120" windowWidth="11340" windowHeight="5775"/>
  </bookViews>
  <sheets>
    <sheet name=" Con. Amen. Nov 2015 " sheetId="2" r:id="rId1"/>
  </sheets>
  <definedNames>
    <definedName name="_xlnm.Print_Area" localSheetId="0">' Con. Amen. Nov 2015 '!$A$1:$AS$50</definedName>
    <definedName name="_xlnm.Print_Titles" localSheetId="0">' Con. Amen. Nov 2015 '!$1:$1</definedName>
  </definedNames>
  <calcPr calcId="152511"/>
</workbook>
</file>

<file path=xl/calcChain.xml><?xml version="1.0" encoding="utf-8"?>
<calcChain xmlns="http://schemas.openxmlformats.org/spreadsheetml/2006/main">
  <c r="AR27" i="2" l="1"/>
  <c r="AR20" i="2"/>
  <c r="AR9" i="2"/>
  <c r="AR26" i="2" l="1"/>
  <c r="AJ25" i="2"/>
  <c r="D4" i="2" l="1"/>
  <c r="E4" i="2"/>
  <c r="F4" i="2"/>
  <c r="G4" i="2"/>
  <c r="H4" i="2"/>
  <c r="I4" i="2"/>
  <c r="J4" i="2"/>
  <c r="K4" i="2"/>
  <c r="L4" i="2"/>
  <c r="M4" i="2"/>
  <c r="N4" i="2"/>
  <c r="O4" i="2"/>
  <c r="P4" i="2"/>
  <c r="Q4" i="2"/>
  <c r="R4" i="2"/>
  <c r="S4" i="2"/>
  <c r="T4" i="2"/>
  <c r="U4" i="2"/>
  <c r="V4" i="2"/>
  <c r="W4" i="2"/>
  <c r="D7" i="2"/>
  <c r="E7" i="2"/>
  <c r="F7" i="2"/>
  <c r="G7" i="2"/>
  <c r="H7" i="2"/>
  <c r="I7" i="2"/>
  <c r="J7" i="2"/>
  <c r="K7" i="2"/>
  <c r="L7" i="2"/>
  <c r="M7" i="2"/>
  <c r="N7" i="2"/>
  <c r="O7" i="2"/>
  <c r="P7" i="2"/>
  <c r="Q7" i="2"/>
  <c r="R7" i="2"/>
  <c r="S7" i="2"/>
  <c r="T7" i="2"/>
  <c r="U7" i="2"/>
  <c r="V7" i="2"/>
  <c r="W7" i="2"/>
  <c r="D10" i="2"/>
  <c r="E10" i="2"/>
  <c r="F10" i="2"/>
  <c r="G10" i="2"/>
  <c r="H10" i="2"/>
  <c r="I10" i="2"/>
  <c r="J10" i="2"/>
  <c r="K10" i="2"/>
  <c r="L10" i="2"/>
  <c r="M10" i="2"/>
  <c r="N10" i="2"/>
  <c r="O10" i="2"/>
  <c r="P10" i="2"/>
  <c r="Q10" i="2"/>
  <c r="R10" i="2"/>
  <c r="S10" i="2"/>
  <c r="T10" i="2"/>
  <c r="U10" i="2"/>
  <c r="V10" i="2"/>
  <c r="W10" i="2"/>
  <c r="AR8" i="2"/>
  <c r="AH10" i="2"/>
  <c r="AQ7" i="2"/>
  <c r="AP7" i="2"/>
  <c r="AO7" i="2"/>
  <c r="AN7" i="2"/>
  <c r="AM7" i="2"/>
  <c r="AL7" i="2"/>
  <c r="AK7" i="2"/>
  <c r="AJ7" i="2"/>
  <c r="AI7" i="2"/>
  <c r="AH7" i="2"/>
  <c r="AG7" i="2"/>
  <c r="AF7" i="2"/>
  <c r="AE7" i="2"/>
  <c r="AD7" i="2"/>
  <c r="AC7" i="2"/>
  <c r="AB7" i="2"/>
  <c r="AQ10" i="2"/>
  <c r="AP10" i="2"/>
  <c r="AO10" i="2"/>
  <c r="AN10" i="2"/>
  <c r="AM10" i="2"/>
  <c r="AL10" i="2"/>
  <c r="AK10" i="2"/>
  <c r="AJ10" i="2"/>
  <c r="AI10" i="2"/>
  <c r="AG10" i="2"/>
  <c r="AF10" i="2"/>
  <c r="AE10" i="2"/>
  <c r="AD10" i="2"/>
  <c r="AC10" i="2"/>
  <c r="AB10" i="2"/>
  <c r="AQ43" i="2"/>
  <c r="AP43" i="2"/>
  <c r="AO43" i="2"/>
  <c r="AN43" i="2"/>
  <c r="AM43" i="2"/>
  <c r="AL43" i="2"/>
  <c r="AK43" i="2"/>
  <c r="AJ43" i="2"/>
  <c r="AI43" i="2"/>
  <c r="AH43" i="2"/>
  <c r="AG43" i="2"/>
  <c r="AF43" i="2"/>
  <c r="AE43" i="2"/>
  <c r="AD43" i="2"/>
  <c r="AC43" i="2"/>
  <c r="AB43" i="2"/>
  <c r="W43" i="2"/>
  <c r="V43" i="2"/>
  <c r="U43" i="2"/>
  <c r="T43" i="2"/>
  <c r="S43" i="2"/>
  <c r="R43" i="2"/>
  <c r="Q43" i="2"/>
  <c r="P43" i="2"/>
  <c r="O43" i="2"/>
  <c r="N43" i="2"/>
  <c r="M43" i="2"/>
  <c r="L43" i="2"/>
  <c r="K43" i="2"/>
  <c r="J43" i="2"/>
  <c r="I43" i="2"/>
  <c r="H43" i="2"/>
  <c r="G43" i="2"/>
  <c r="F43" i="2"/>
  <c r="E43" i="2"/>
  <c r="D43" i="2"/>
  <c r="AR42" i="2"/>
  <c r="AR41" i="2"/>
  <c r="AQ40" i="2"/>
  <c r="AP40" i="2"/>
  <c r="AO40" i="2"/>
  <c r="AN40" i="2"/>
  <c r="AM40" i="2"/>
  <c r="AL40" i="2"/>
  <c r="AK40" i="2"/>
  <c r="AJ40" i="2"/>
  <c r="AI40" i="2"/>
  <c r="AH40" i="2"/>
  <c r="AG40" i="2"/>
  <c r="AF40" i="2"/>
  <c r="AE40" i="2"/>
  <c r="AD40" i="2"/>
  <c r="AC40" i="2"/>
  <c r="AB40" i="2"/>
  <c r="W40" i="2"/>
  <c r="V40" i="2"/>
  <c r="U40" i="2"/>
  <c r="T40" i="2"/>
  <c r="S40" i="2"/>
  <c r="R40" i="2"/>
  <c r="Q40" i="2"/>
  <c r="P40" i="2"/>
  <c r="O40" i="2"/>
  <c r="N40" i="2"/>
  <c r="M40" i="2"/>
  <c r="L40" i="2"/>
  <c r="K40" i="2"/>
  <c r="J40" i="2"/>
  <c r="I40" i="2"/>
  <c r="H40" i="2"/>
  <c r="G40" i="2"/>
  <c r="F40" i="2"/>
  <c r="E40" i="2"/>
  <c r="D40" i="2"/>
  <c r="AR39" i="2"/>
  <c r="AR38" i="2"/>
  <c r="AQ37" i="2"/>
  <c r="AP37" i="2"/>
  <c r="AO37" i="2"/>
  <c r="AN37" i="2"/>
  <c r="AM37" i="2"/>
  <c r="AL37" i="2"/>
  <c r="AK37" i="2"/>
  <c r="AJ37" i="2"/>
  <c r="AI37" i="2"/>
  <c r="AH37" i="2"/>
  <c r="AG37" i="2"/>
  <c r="AF37" i="2"/>
  <c r="AE37" i="2"/>
  <c r="AD37" i="2"/>
  <c r="AC37" i="2"/>
  <c r="AB37" i="2"/>
  <c r="W37" i="2"/>
  <c r="V37" i="2"/>
  <c r="U37" i="2"/>
  <c r="T37" i="2"/>
  <c r="S37" i="2"/>
  <c r="R37" i="2"/>
  <c r="Q37" i="2"/>
  <c r="P37" i="2"/>
  <c r="O37" i="2"/>
  <c r="N37" i="2"/>
  <c r="M37" i="2"/>
  <c r="L37" i="2"/>
  <c r="K37" i="2"/>
  <c r="J37" i="2"/>
  <c r="I37" i="2"/>
  <c r="H37" i="2"/>
  <c r="G37" i="2"/>
  <c r="F37" i="2"/>
  <c r="E37" i="2"/>
  <c r="D37" i="2"/>
  <c r="AR36" i="2"/>
  <c r="AR35" i="2"/>
  <c r="AQ34" i="2"/>
  <c r="AP34" i="2"/>
  <c r="AO34" i="2"/>
  <c r="AN34" i="2"/>
  <c r="AM34" i="2"/>
  <c r="AL34" i="2"/>
  <c r="AK34" i="2"/>
  <c r="AJ34" i="2"/>
  <c r="AI34" i="2"/>
  <c r="AH34" i="2"/>
  <c r="AG34" i="2"/>
  <c r="AF34" i="2"/>
  <c r="AE34" i="2"/>
  <c r="AD34" i="2"/>
  <c r="AC34" i="2"/>
  <c r="AB34" i="2"/>
  <c r="W34" i="2"/>
  <c r="V34" i="2"/>
  <c r="U34" i="2"/>
  <c r="T34" i="2"/>
  <c r="S34" i="2"/>
  <c r="R34" i="2"/>
  <c r="Q34" i="2"/>
  <c r="P34" i="2"/>
  <c r="O34" i="2"/>
  <c r="N34" i="2"/>
  <c r="M34" i="2"/>
  <c r="L34" i="2"/>
  <c r="K34" i="2"/>
  <c r="J34" i="2"/>
  <c r="I34" i="2"/>
  <c r="H34" i="2"/>
  <c r="G34" i="2"/>
  <c r="F34" i="2"/>
  <c r="E34" i="2"/>
  <c r="D34" i="2"/>
  <c r="AR33" i="2"/>
  <c r="AR32" i="2"/>
  <c r="AQ31" i="2"/>
  <c r="AP31" i="2"/>
  <c r="AO31" i="2"/>
  <c r="AN31" i="2"/>
  <c r="AM31" i="2"/>
  <c r="AL31" i="2"/>
  <c r="AK31" i="2"/>
  <c r="AJ31" i="2"/>
  <c r="AI31" i="2"/>
  <c r="AH31" i="2"/>
  <c r="AG31" i="2"/>
  <c r="AF31" i="2"/>
  <c r="AE31" i="2"/>
  <c r="AD31" i="2"/>
  <c r="AC31" i="2"/>
  <c r="AB31" i="2"/>
  <c r="W31" i="2"/>
  <c r="V31" i="2"/>
  <c r="U31" i="2"/>
  <c r="T31" i="2"/>
  <c r="S31" i="2"/>
  <c r="R31" i="2"/>
  <c r="Q31" i="2"/>
  <c r="P31" i="2"/>
  <c r="O31" i="2"/>
  <c r="N31" i="2"/>
  <c r="M31" i="2"/>
  <c r="L31" i="2"/>
  <c r="K31" i="2"/>
  <c r="J31" i="2"/>
  <c r="I31" i="2"/>
  <c r="H31" i="2"/>
  <c r="G31" i="2"/>
  <c r="F31" i="2"/>
  <c r="E31" i="2"/>
  <c r="D31" i="2"/>
  <c r="AR30" i="2"/>
  <c r="AR29" i="2"/>
  <c r="AQ28" i="2"/>
  <c r="AP28" i="2"/>
  <c r="AO28" i="2"/>
  <c r="AN28" i="2"/>
  <c r="AM28" i="2"/>
  <c r="AL28" i="2"/>
  <c r="AK28" i="2"/>
  <c r="AJ28" i="2"/>
  <c r="AI28" i="2"/>
  <c r="AH28" i="2"/>
  <c r="AG28" i="2"/>
  <c r="AF28" i="2"/>
  <c r="AE28" i="2"/>
  <c r="AD28" i="2"/>
  <c r="AC28" i="2"/>
  <c r="AB28" i="2"/>
  <c r="W28" i="2"/>
  <c r="V28" i="2"/>
  <c r="U28" i="2"/>
  <c r="T28" i="2"/>
  <c r="S28" i="2"/>
  <c r="R28" i="2"/>
  <c r="Q28" i="2"/>
  <c r="P28" i="2"/>
  <c r="O28" i="2"/>
  <c r="N28" i="2"/>
  <c r="M28" i="2"/>
  <c r="L28" i="2"/>
  <c r="K28" i="2"/>
  <c r="J28" i="2"/>
  <c r="I28" i="2"/>
  <c r="H28" i="2"/>
  <c r="G28" i="2"/>
  <c r="F28" i="2"/>
  <c r="E28" i="2"/>
  <c r="D28" i="2"/>
  <c r="AQ25" i="2"/>
  <c r="AP25" i="2"/>
  <c r="AO25" i="2"/>
  <c r="AN25" i="2"/>
  <c r="AM25" i="2"/>
  <c r="AL25" i="2"/>
  <c r="AK25" i="2"/>
  <c r="AI25" i="2"/>
  <c r="AH25" i="2"/>
  <c r="AG25" i="2"/>
  <c r="AF25" i="2"/>
  <c r="AE25" i="2"/>
  <c r="AD25" i="2"/>
  <c r="AC25" i="2"/>
  <c r="AB25" i="2"/>
  <c r="W25" i="2"/>
  <c r="V25" i="2"/>
  <c r="U25" i="2"/>
  <c r="T25" i="2"/>
  <c r="S25" i="2"/>
  <c r="R25" i="2"/>
  <c r="Q25" i="2"/>
  <c r="P25" i="2"/>
  <c r="O25" i="2"/>
  <c r="N25" i="2"/>
  <c r="M25" i="2"/>
  <c r="L25" i="2"/>
  <c r="K25" i="2"/>
  <c r="J25" i="2"/>
  <c r="I25" i="2"/>
  <c r="H25" i="2"/>
  <c r="G25" i="2"/>
  <c r="F25" i="2"/>
  <c r="E25" i="2"/>
  <c r="D25" i="2"/>
  <c r="AR24" i="2"/>
  <c r="AR23" i="2"/>
  <c r="AQ22" i="2"/>
  <c r="AP22" i="2"/>
  <c r="AO22" i="2"/>
  <c r="AN22" i="2"/>
  <c r="AM22" i="2"/>
  <c r="AL22" i="2"/>
  <c r="AK22" i="2"/>
  <c r="AJ22" i="2"/>
  <c r="AI22" i="2"/>
  <c r="AH22" i="2"/>
  <c r="AG22" i="2"/>
  <c r="AF22" i="2"/>
  <c r="AE22" i="2"/>
  <c r="AD22" i="2"/>
  <c r="AC22" i="2"/>
  <c r="AB22" i="2"/>
  <c r="W22" i="2"/>
  <c r="V22" i="2"/>
  <c r="U22" i="2"/>
  <c r="T22" i="2"/>
  <c r="S22" i="2"/>
  <c r="R22" i="2"/>
  <c r="Q22" i="2"/>
  <c r="P22" i="2"/>
  <c r="O22" i="2"/>
  <c r="N22" i="2"/>
  <c r="M22" i="2"/>
  <c r="L22" i="2"/>
  <c r="K22" i="2"/>
  <c r="J22" i="2"/>
  <c r="I22" i="2"/>
  <c r="H22" i="2"/>
  <c r="G22" i="2"/>
  <c r="F22" i="2"/>
  <c r="E22" i="2"/>
  <c r="D22" i="2"/>
  <c r="AR48" i="2"/>
  <c r="AR47" i="2"/>
  <c r="W49" i="2"/>
  <c r="V49" i="2"/>
  <c r="U49" i="2"/>
  <c r="T49" i="2"/>
  <c r="S49" i="2"/>
  <c r="R49" i="2"/>
  <c r="Q49" i="2"/>
  <c r="P49" i="2"/>
  <c r="O49" i="2"/>
  <c r="N49" i="2"/>
  <c r="M49" i="2"/>
  <c r="L49" i="2"/>
  <c r="K49" i="2"/>
  <c r="J49" i="2"/>
  <c r="I49" i="2"/>
  <c r="H49" i="2"/>
  <c r="G49" i="2"/>
  <c r="F49" i="2"/>
  <c r="E49" i="2"/>
  <c r="D49" i="2"/>
  <c r="W19" i="2"/>
  <c r="V19" i="2"/>
  <c r="U19" i="2"/>
  <c r="T19" i="2"/>
  <c r="S19" i="2"/>
  <c r="R19" i="2"/>
  <c r="Q19" i="2"/>
  <c r="P19" i="2"/>
  <c r="O19" i="2"/>
  <c r="N19" i="2"/>
  <c r="M19" i="2"/>
  <c r="L19" i="2"/>
  <c r="K19" i="2"/>
  <c r="J19" i="2"/>
  <c r="I19" i="2"/>
  <c r="H19" i="2"/>
  <c r="G19" i="2"/>
  <c r="F19" i="2"/>
  <c r="E19" i="2"/>
  <c r="D19" i="2"/>
  <c r="W16" i="2"/>
  <c r="V16" i="2"/>
  <c r="U16" i="2"/>
  <c r="T16" i="2"/>
  <c r="S16" i="2"/>
  <c r="R16" i="2"/>
  <c r="Q16" i="2"/>
  <c r="P16" i="2"/>
  <c r="O16" i="2"/>
  <c r="N16" i="2"/>
  <c r="M16" i="2"/>
  <c r="L16" i="2"/>
  <c r="K16" i="2"/>
  <c r="J16" i="2"/>
  <c r="I16" i="2"/>
  <c r="H16" i="2"/>
  <c r="G16" i="2"/>
  <c r="F16" i="2"/>
  <c r="E16" i="2"/>
  <c r="D16" i="2"/>
  <c r="W13" i="2"/>
  <c r="V13" i="2"/>
  <c r="U13" i="2"/>
  <c r="T13" i="2"/>
  <c r="S13" i="2"/>
  <c r="R13" i="2"/>
  <c r="Q13" i="2"/>
  <c r="P13" i="2"/>
  <c r="O13" i="2"/>
  <c r="N13" i="2"/>
  <c r="M13" i="2"/>
  <c r="L13" i="2"/>
  <c r="K13" i="2"/>
  <c r="J13" i="2"/>
  <c r="I13" i="2"/>
  <c r="H13" i="2"/>
  <c r="G13" i="2"/>
  <c r="F13" i="2"/>
  <c r="E13" i="2"/>
  <c r="D13" i="2"/>
  <c r="AQ19" i="2"/>
  <c r="AP19" i="2"/>
  <c r="AO19" i="2"/>
  <c r="AN19" i="2"/>
  <c r="AM19" i="2"/>
  <c r="AL19" i="2"/>
  <c r="AK19" i="2"/>
  <c r="AJ19" i="2"/>
  <c r="AI19" i="2"/>
  <c r="AH19" i="2"/>
  <c r="AG19" i="2"/>
  <c r="AF19" i="2"/>
  <c r="AE19" i="2"/>
  <c r="AD19" i="2"/>
  <c r="AC19" i="2"/>
  <c r="AB19" i="2"/>
  <c r="AQ16" i="2"/>
  <c r="AP16" i="2"/>
  <c r="AO16" i="2"/>
  <c r="AN16" i="2"/>
  <c r="AM16" i="2"/>
  <c r="AL16" i="2"/>
  <c r="AK16" i="2"/>
  <c r="AJ16" i="2"/>
  <c r="AI16" i="2"/>
  <c r="AH16" i="2"/>
  <c r="AG16" i="2"/>
  <c r="AF16" i="2"/>
  <c r="AE16" i="2"/>
  <c r="AD16" i="2"/>
  <c r="AC16" i="2"/>
  <c r="AB16" i="2"/>
  <c r="AQ13" i="2"/>
  <c r="AP13" i="2"/>
  <c r="AO13" i="2"/>
  <c r="AN13" i="2"/>
  <c r="AM13" i="2"/>
  <c r="AL13" i="2"/>
  <c r="AK13" i="2"/>
  <c r="AJ13" i="2"/>
  <c r="AI13" i="2"/>
  <c r="AH13" i="2"/>
  <c r="AG13" i="2"/>
  <c r="AF13" i="2"/>
  <c r="AE13" i="2"/>
  <c r="AD13" i="2"/>
  <c r="AC13" i="2"/>
  <c r="AB13" i="2"/>
  <c r="AP49" i="2"/>
  <c r="AP4" i="2"/>
  <c r="AD49" i="2"/>
  <c r="AR12" i="2"/>
  <c r="AR11" i="2"/>
  <c r="AR6" i="2"/>
  <c r="AR5" i="2"/>
  <c r="AB4" i="2"/>
  <c r="AC4" i="2"/>
  <c r="AD4" i="2"/>
  <c r="AE4" i="2"/>
  <c r="AF4" i="2"/>
  <c r="AG4" i="2"/>
  <c r="AH4" i="2"/>
  <c r="AI4" i="2"/>
  <c r="AJ4" i="2"/>
  <c r="AK4" i="2"/>
  <c r="AL4" i="2"/>
  <c r="AM4" i="2"/>
  <c r="AN4" i="2"/>
  <c r="AO4" i="2"/>
  <c r="AQ4" i="2"/>
  <c r="AR3" i="2"/>
  <c r="AR2" i="2"/>
  <c r="AM49" i="2"/>
  <c r="AC49" i="2"/>
  <c r="AB49" i="2"/>
  <c r="AE49" i="2"/>
  <c r="AF49" i="2"/>
  <c r="AG49" i="2"/>
  <c r="AH49" i="2"/>
  <c r="AI49" i="2"/>
  <c r="AJ49" i="2"/>
  <c r="AK49" i="2"/>
  <c r="AL49" i="2"/>
  <c r="AN49" i="2"/>
  <c r="AO49" i="2"/>
  <c r="AQ49" i="2"/>
  <c r="AR21" i="2"/>
  <c r="AR17" i="2"/>
  <c r="AR18" i="2"/>
  <c r="AR15" i="2"/>
  <c r="AR14" i="2"/>
  <c r="AR28" i="2" l="1"/>
  <c r="AR25" i="2"/>
  <c r="AR16" i="2"/>
  <c r="AR19" i="2"/>
  <c r="AR13" i="2"/>
  <c r="AR7" i="2"/>
  <c r="AR22" i="2"/>
  <c r="AR31" i="2"/>
  <c r="AR34" i="2"/>
  <c r="AR37" i="2"/>
  <c r="AR40" i="2"/>
  <c r="AR43" i="2"/>
  <c r="AR49" i="2"/>
  <c r="AR4" i="2"/>
  <c r="AR10" i="2"/>
</calcChain>
</file>

<file path=xl/sharedStrings.xml><?xml version="1.0" encoding="utf-8"?>
<sst xmlns="http://schemas.openxmlformats.org/spreadsheetml/2006/main" count="282" uniqueCount="97">
  <si>
    <t>Pct1</t>
  </si>
  <si>
    <t>Pct2</t>
  </si>
  <si>
    <t>Pct 3</t>
  </si>
  <si>
    <t>Pct4</t>
  </si>
  <si>
    <t>Pct5</t>
  </si>
  <si>
    <t>Pct6</t>
  </si>
  <si>
    <t>Pct7</t>
  </si>
  <si>
    <t>Pct8</t>
  </si>
  <si>
    <t>Pct9</t>
  </si>
  <si>
    <t>Pct10</t>
  </si>
  <si>
    <t>Pct11</t>
  </si>
  <si>
    <t>Pct12</t>
  </si>
  <si>
    <t>Pct13</t>
  </si>
  <si>
    <t>Pct14</t>
  </si>
  <si>
    <t>Pct15</t>
  </si>
  <si>
    <t>Pct16</t>
  </si>
  <si>
    <t>Pct17</t>
  </si>
  <si>
    <t>Pct18</t>
  </si>
  <si>
    <t>Pct19</t>
  </si>
  <si>
    <t>Pct20</t>
  </si>
  <si>
    <t>Pct21</t>
  </si>
  <si>
    <t>Pct22</t>
  </si>
  <si>
    <t>Pct23</t>
  </si>
  <si>
    <t>Pct24</t>
  </si>
  <si>
    <t>Pct25</t>
  </si>
  <si>
    <t>Pct27</t>
  </si>
  <si>
    <t>Pct28</t>
  </si>
  <si>
    <t>Pct29</t>
  </si>
  <si>
    <t>Pct30</t>
  </si>
  <si>
    <t>Pct31</t>
  </si>
  <si>
    <t>Pct32</t>
  </si>
  <si>
    <t>TOTAL</t>
  </si>
  <si>
    <t>EDay</t>
  </si>
  <si>
    <t>Early</t>
  </si>
  <si>
    <t>Total</t>
  </si>
  <si>
    <t>Pct26</t>
  </si>
  <si>
    <t>Pct35</t>
  </si>
  <si>
    <t>BALLOTS</t>
  </si>
  <si>
    <t>CAST</t>
  </si>
  <si>
    <t>Pct34</t>
  </si>
  <si>
    <t>Pct36</t>
  </si>
  <si>
    <t>TOTAL REGISTERED VOTERS</t>
  </si>
  <si>
    <t>Pct33</t>
  </si>
  <si>
    <t>PROPOSITION</t>
  </si>
  <si>
    <t>PROPOSITION 1</t>
  </si>
  <si>
    <t>FOR</t>
  </si>
  <si>
    <t>AGAINST</t>
  </si>
  <si>
    <t>PROPOSITION 2</t>
  </si>
  <si>
    <t>PROPOSITION 3</t>
  </si>
  <si>
    <t>PROPOSITION 4</t>
  </si>
  <si>
    <t>PROPOSITION 6</t>
  </si>
  <si>
    <t>PROPOSITION 7</t>
  </si>
  <si>
    <t>PROPOSITION 5</t>
  </si>
  <si>
    <t>"The constituional amendment authorizing the legislature to provide for an exemption from ad valorem taxation of all or part of the market value of the residence homestead of the surviving spouse of a 100 percent or totally disabled veteran who died before the law authorizing a residence homestead exemption for such a veteran took effect."</t>
  </si>
  <si>
    <t>"The constitutional amendment repealing the requirement that state officers elected by voters statewide reside in the state capital."</t>
  </si>
  <si>
    <t>"The constitutional amendment to authorize counties with a population of 7,500 or less to perfom private road construction and maintenance."</t>
  </si>
  <si>
    <t>"The constitutional amendment authorizing the legislature to permit professional sports team charitable foundations to conduct charitable raffles."</t>
  </si>
  <si>
    <t>"The constitutional amendment recognizing the right of the people to hunt, fish, and harvest wildlife subject to laws that promote wildlife conservation."</t>
  </si>
  <si>
    <t>The constitutional amendment dedicating certain sales and use tax revenue and motor vehicle sales, use, and rental tax revenue to the state highway fund to provide funding for nontolled roads and the reduction of certain transportation-related debt.</t>
  </si>
  <si>
    <t>537</t>
  </si>
  <si>
    <t>4341</t>
  </si>
  <si>
    <t>3374</t>
  </si>
  <si>
    <t>6242</t>
  </si>
  <si>
    <t>3510</t>
  </si>
  <si>
    <t>345</t>
  </si>
  <si>
    <t>5227</t>
  </si>
  <si>
    <t>5631</t>
  </si>
  <si>
    <t>935</t>
  </si>
  <si>
    <t>3308</t>
  </si>
  <si>
    <t>3465</t>
  </si>
  <si>
    <t>2421</t>
  </si>
  <si>
    <t>1767</t>
  </si>
  <si>
    <t>390</t>
  </si>
  <si>
    <t>1320</t>
  </si>
  <si>
    <t>490</t>
  </si>
  <si>
    <t>3036</t>
  </si>
  <si>
    <t>3506</t>
  </si>
  <si>
    <t>5075</t>
  </si>
  <si>
    <t>1344</t>
  </si>
  <si>
    <t>1372</t>
  </si>
  <si>
    <t>3835</t>
  </si>
  <si>
    <t>2076</t>
  </si>
  <si>
    <t>1203</t>
  </si>
  <si>
    <t>1388</t>
  </si>
  <si>
    <t>1218</t>
  </si>
  <si>
    <t>1910</t>
  </si>
  <si>
    <t>1682</t>
  </si>
  <si>
    <t>953</t>
  </si>
  <si>
    <t>928</t>
  </si>
  <si>
    <t>1067</t>
  </si>
  <si>
    <t>2742</t>
  </si>
  <si>
    <t>1058</t>
  </si>
  <si>
    <t>2038</t>
  </si>
  <si>
    <t>3646</t>
  </si>
  <si>
    <t>1025</t>
  </si>
  <si>
    <t>84,405</t>
  </si>
  <si>
    <t>"The constitutional amendment increasing the amount of the residence homestead exemption from ad valorem taxation for public school purposes from $15,000 to $25,000, providing for a reduction of the limitation on the total amount of ad valorem taxes that may be imposed for those purposes on the homestead of an elderly or disabled person to reflect the increased exemption amount, authorizing the legislature to prohibit a political subdivision that has adopted an optional residence homestead exemption from ad valorem taxation from reducing the amount of or repealing the exemption , and prohibiting the enactment of a law that imposes a transfer tax on a transaction that conveys fee simple title to real property."</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</si>
</sst>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0"/>
      <name val="Arial"/>
    </font>
    <font>
      <sz val="8"/>
      <name val="Arial"/>
    </font>
    <font>
      <sz val="12"/>
      <name val="Footlight MT Light"/>
    </font>
    <font>
      <sz val="5"/>
      <name val="Garamond"/>
      <family val="1"/>
    </font>
    <font>
      <b/>
      <sz val="10"/>
      <name val="Garamond"/>
      <family val="1"/>
    </font>
    <font>
      <sz val="9"/>
      <name val="Garamond"/>
      <family val="1"/>
    </font>
    <font>
      <sz val="10"/>
      <name val="Garamond"/>
      <family val="1"/>
    </font>
    <font>
      <sz val="8"/>
      <name val="Garamond"/>
      <family val="1"/>
    </font>
    <font>
      <sz val="10"/>
      <color indexed="9"/>
      <name val="Garamond"/>
      <family val="1"/>
    </font>
    <font>
      <sz val="8"/>
      <color indexed="9"/>
      <name val="Garamond"/>
      <family val="1"/>
    </font>
  </fonts>
  <fills count="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s>
  <borders count="23">
    <border>
      <left/>
      <right/>
      <top/>
      <bottom/>
      <diagonal/>
    </border>
    <border>
      <left/>
      <right/>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medium">
        <color indexed="64"/>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s>
  <cellStyleXfs count="2">
    <xf numFmtId="0" fontId="0" fillId="0" borderId="0"/>
    <xf numFmtId="0" fontId="2" fillId="0" borderId="0"/>
  </cellStyleXfs>
  <cellXfs count="105">
    <xf numFmtId="0" fontId="0" fillId="0" borderId="0" xfId="0"/>
    <xf numFmtId="49" fontId="4" fillId="0" borderId="1" xfId="1" applyNumberFormat="1" applyFont="1" applyBorder="1"/>
    <xf numFmtId="49" fontId="5" fillId="0" borderId="1" xfId="1" applyNumberFormat="1" applyFont="1" applyBorder="1"/>
    <xf numFmtId="49" fontId="6" fillId="0" borderId="1" xfId="1" applyNumberFormat="1" applyFont="1" applyBorder="1"/>
    <xf numFmtId="49" fontId="6" fillId="2" borderId="1" xfId="1" applyNumberFormat="1" applyFont="1" applyFill="1" applyBorder="1"/>
    <xf numFmtId="49" fontId="6" fillId="0" borderId="1" xfId="1" applyNumberFormat="1" applyFont="1" applyFill="1" applyBorder="1"/>
    <xf numFmtId="49" fontId="6" fillId="4" borderId="1" xfId="1" applyNumberFormat="1" applyFont="1" applyFill="1" applyBorder="1"/>
    <xf numFmtId="49" fontId="6" fillId="3" borderId="13" xfId="1" applyNumberFormat="1" applyFont="1" applyFill="1" applyBorder="1"/>
    <xf numFmtId="0" fontId="6" fillId="0" borderId="0" xfId="1" applyFont="1"/>
    <xf numFmtId="49" fontId="6" fillId="0" borderId="0" xfId="1" applyNumberFormat="1" applyFont="1"/>
    <xf numFmtId="49" fontId="6" fillId="0" borderId="18" xfId="1" applyNumberFormat="1" applyFont="1" applyBorder="1"/>
    <xf numFmtId="49" fontId="5" fillId="0" borderId="5" xfId="1" applyNumberFormat="1" applyFont="1" applyBorder="1"/>
    <xf numFmtId="49" fontId="6" fillId="0" borderId="8" xfId="1" applyNumberFormat="1" applyFont="1" applyBorder="1"/>
    <xf numFmtId="1" fontId="6" fillId="2" borderId="2" xfId="1" applyNumberFormat="1" applyFont="1" applyFill="1" applyBorder="1"/>
    <xf numFmtId="1" fontId="6" fillId="0" borderId="2" xfId="1" applyNumberFormat="1" applyFont="1" applyBorder="1"/>
    <xf numFmtId="1" fontId="6" fillId="3" borderId="2" xfId="1" applyNumberFormat="1" applyFont="1" applyFill="1" applyBorder="1"/>
    <xf numFmtId="1" fontId="6" fillId="4" borderId="2" xfId="1" applyNumberFormat="1" applyFont="1" applyFill="1" applyBorder="1"/>
    <xf numFmtId="1" fontId="6" fillId="3" borderId="20" xfId="1" applyNumberFormat="1" applyFont="1" applyFill="1" applyBorder="1"/>
    <xf numFmtId="1" fontId="6" fillId="0" borderId="2" xfId="1" applyNumberFormat="1" applyFont="1" applyFill="1" applyBorder="1"/>
    <xf numFmtId="49" fontId="5" fillId="0" borderId="9" xfId="1" applyNumberFormat="1" applyFont="1" applyBorder="1"/>
    <xf numFmtId="49" fontId="6" fillId="0" borderId="6" xfId="1" applyNumberFormat="1" applyFont="1" applyBorder="1"/>
    <xf numFmtId="49" fontId="5" fillId="0" borderId="7" xfId="1" applyNumberFormat="1" applyFont="1" applyBorder="1"/>
    <xf numFmtId="49" fontId="6" fillId="0" borderId="7" xfId="1" applyNumberFormat="1" applyFont="1" applyBorder="1"/>
    <xf numFmtId="1" fontId="6" fillId="2" borderId="1" xfId="1" applyNumberFormat="1" applyFont="1" applyFill="1" applyBorder="1"/>
    <xf numFmtId="1" fontId="6" fillId="0" borderId="1" xfId="1" applyNumberFormat="1" applyFont="1" applyBorder="1"/>
    <xf numFmtId="1" fontId="6" fillId="3" borderId="1" xfId="1" applyNumberFormat="1" applyFont="1" applyFill="1" applyBorder="1"/>
    <xf numFmtId="1" fontId="6" fillId="4" borderId="1" xfId="1" applyNumberFormat="1" applyFont="1" applyFill="1" applyBorder="1"/>
    <xf numFmtId="1" fontId="6" fillId="3" borderId="13" xfId="1" applyNumberFormat="1" applyFont="1" applyFill="1" applyBorder="1"/>
    <xf numFmtId="1" fontId="6" fillId="2" borderId="3" xfId="1" applyNumberFormat="1" applyFont="1" applyFill="1" applyBorder="1"/>
    <xf numFmtId="1" fontId="6" fillId="0" borderId="3" xfId="1" applyNumberFormat="1" applyFont="1" applyBorder="1"/>
    <xf numFmtId="1" fontId="6" fillId="0" borderId="3" xfId="1" applyNumberFormat="1" applyFont="1" applyFill="1" applyBorder="1"/>
    <xf numFmtId="49" fontId="6" fillId="0" borderId="9" xfId="1" applyNumberFormat="1" applyFont="1" applyBorder="1"/>
    <xf numFmtId="1" fontId="6" fillId="0" borderId="1" xfId="1" applyNumberFormat="1" applyFont="1" applyFill="1" applyBorder="1"/>
    <xf numFmtId="1" fontId="6" fillId="0" borderId="13" xfId="1" applyNumberFormat="1" applyFont="1" applyFill="1" applyBorder="1"/>
    <xf numFmtId="49" fontId="6" fillId="0" borderId="5" xfId="1" applyNumberFormat="1" applyFont="1" applyBorder="1"/>
    <xf numFmtId="49" fontId="6" fillId="0" borderId="0" xfId="1" applyNumberFormat="1" applyFont="1" applyBorder="1"/>
    <xf numFmtId="49" fontId="5" fillId="0" borderId="0" xfId="1" applyNumberFormat="1" applyFont="1" applyBorder="1"/>
    <xf numFmtId="49" fontId="8" fillId="0" borderId="0" xfId="1" applyNumberFormat="1" applyFont="1" applyFill="1" applyBorder="1"/>
    <xf numFmtId="1" fontId="8" fillId="0" borderId="0" xfId="1" applyNumberFormat="1" applyFont="1" applyFill="1" applyBorder="1"/>
    <xf numFmtId="1" fontId="8" fillId="3" borderId="0" xfId="1" applyNumberFormat="1" applyFont="1" applyFill="1" applyBorder="1"/>
    <xf numFmtId="0" fontId="8" fillId="0" borderId="0" xfId="1" applyFont="1" applyFill="1"/>
    <xf numFmtId="1" fontId="8" fillId="0" borderId="0" xfId="1" applyNumberFormat="1" applyFont="1" applyFill="1" applyBorder="1" applyAlignment="1">
      <alignment horizontal="right"/>
    </xf>
    <xf numFmtId="49" fontId="9" fillId="0" borderId="0" xfId="1" applyNumberFormat="1" applyFont="1" applyFill="1"/>
    <xf numFmtId="49" fontId="8" fillId="0" borderId="0" xfId="1" applyNumberFormat="1" applyFont="1" applyFill="1"/>
    <xf numFmtId="49" fontId="6" fillId="0" borderId="0" xfId="1" applyNumberFormat="1" applyFont="1" applyFill="1" applyBorder="1"/>
    <xf numFmtId="49" fontId="5" fillId="0" borderId="0" xfId="1" applyNumberFormat="1" applyFont="1" applyFill="1" applyBorder="1"/>
    <xf numFmtId="1" fontId="6" fillId="0" borderId="0" xfId="1" applyNumberFormat="1" applyFont="1" applyFill="1" applyBorder="1"/>
    <xf numFmtId="1" fontId="6" fillId="3" borderId="0" xfId="1" applyNumberFormat="1" applyFont="1" applyFill="1" applyBorder="1"/>
    <xf numFmtId="0" fontId="6" fillId="0" borderId="0" xfId="1" applyFont="1" applyFill="1"/>
    <xf numFmtId="1" fontId="6" fillId="0" borderId="0" xfId="1" applyNumberFormat="1" applyFont="1" applyFill="1" applyBorder="1" applyAlignment="1">
      <alignment horizontal="right"/>
    </xf>
    <xf numFmtId="49" fontId="7" fillId="0" borderId="0" xfId="1" applyNumberFormat="1" applyFont="1" applyFill="1"/>
    <xf numFmtId="49" fontId="6" fillId="0" borderId="0" xfId="1" applyNumberFormat="1" applyFont="1" applyFill="1"/>
    <xf numFmtId="0" fontId="4" fillId="0" borderId="0" xfId="0" applyFont="1" applyBorder="1"/>
    <xf numFmtId="0" fontId="5" fillId="0" borderId="12" xfId="0" applyFont="1" applyBorder="1"/>
    <xf numFmtId="49" fontId="6" fillId="0" borderId="8" xfId="0" applyNumberFormat="1" applyFont="1" applyBorder="1"/>
    <xf numFmtId="0" fontId="6" fillId="2" borderId="11" xfId="0" applyFont="1" applyFill="1" applyBorder="1"/>
    <xf numFmtId="0" fontId="6" fillId="0" borderId="4" xfId="0" applyFont="1" applyBorder="1"/>
    <xf numFmtId="0" fontId="6" fillId="2" borderId="4" xfId="0" applyFont="1" applyFill="1" applyBorder="1"/>
    <xf numFmtId="0" fontId="6" fillId="3" borderId="4" xfId="0" applyFont="1" applyFill="1" applyBorder="1"/>
    <xf numFmtId="0" fontId="6" fillId="4" borderId="4" xfId="0" applyFont="1" applyFill="1" applyBorder="1"/>
    <xf numFmtId="0" fontId="6" fillId="3" borderId="21" xfId="0" applyFont="1" applyFill="1" applyBorder="1"/>
    <xf numFmtId="49" fontId="6" fillId="0" borderId="6" xfId="0" applyNumberFormat="1" applyFont="1" applyBorder="1"/>
    <xf numFmtId="0" fontId="6" fillId="2" borderId="10" xfId="0" applyFont="1" applyFill="1" applyBorder="1"/>
    <xf numFmtId="0" fontId="6" fillId="0" borderId="2" xfId="0" applyFont="1" applyBorder="1"/>
    <xf numFmtId="0" fontId="6" fillId="2" borderId="2" xfId="0" applyFont="1" applyFill="1" applyBorder="1"/>
    <xf numFmtId="0" fontId="6" fillId="3" borderId="2" xfId="0" applyFont="1" applyFill="1" applyBorder="1"/>
    <xf numFmtId="0" fontId="6" fillId="4" borderId="2" xfId="0" applyFont="1" applyFill="1" applyBorder="1"/>
    <xf numFmtId="0" fontId="6" fillId="3" borderId="20" xfId="0" applyFont="1" applyFill="1" applyBorder="1"/>
    <xf numFmtId="49" fontId="6" fillId="0" borderId="16" xfId="0" applyNumberFormat="1" applyFont="1" applyBorder="1"/>
    <xf numFmtId="1" fontId="6" fillId="2" borderId="0" xfId="1" applyNumberFormat="1" applyFont="1" applyFill="1" applyBorder="1"/>
    <xf numFmtId="1" fontId="6" fillId="0" borderId="0" xfId="1" applyNumberFormat="1" applyFont="1" applyBorder="1"/>
    <xf numFmtId="1" fontId="6" fillId="4" borderId="0" xfId="1" applyNumberFormat="1" applyFont="1" applyFill="1" applyBorder="1"/>
    <xf numFmtId="1" fontId="6" fillId="3" borderId="12" xfId="1" applyNumberFormat="1" applyFont="1" applyFill="1" applyBorder="1"/>
    <xf numFmtId="0" fontId="6" fillId="2" borderId="0" xfId="0" applyFont="1" applyFill="1" applyBorder="1"/>
    <xf numFmtId="0" fontId="6" fillId="0" borderId="0" xfId="0" applyFont="1" applyBorder="1"/>
    <xf numFmtId="0" fontId="6" fillId="4" borderId="0" xfId="0" applyFont="1" applyFill="1" applyBorder="1"/>
    <xf numFmtId="0" fontId="6" fillId="0" borderId="0" xfId="0" applyFont="1" applyFill="1" applyBorder="1"/>
    <xf numFmtId="49" fontId="4" fillId="0" borderId="2" xfId="1" applyNumberFormat="1" applyFont="1" applyBorder="1"/>
    <xf numFmtId="49" fontId="5" fillId="0" borderId="2" xfId="1" applyNumberFormat="1" applyFont="1" applyBorder="1"/>
    <xf numFmtId="49" fontId="6" fillId="0" borderId="2" xfId="1" applyNumberFormat="1" applyFont="1" applyBorder="1"/>
    <xf numFmtId="49" fontId="6" fillId="4" borderId="6" xfId="1" applyNumberFormat="1" applyFont="1" applyFill="1" applyBorder="1"/>
    <xf numFmtId="49" fontId="6" fillId="3" borderId="6" xfId="1" applyNumberFormat="1" applyFont="1" applyFill="1" applyBorder="1"/>
    <xf numFmtId="49" fontId="6" fillId="0" borderId="6" xfId="1" applyNumberFormat="1" applyFont="1" applyFill="1" applyBorder="1"/>
    <xf numFmtId="49" fontId="5" fillId="0" borderId="0" xfId="1" applyNumberFormat="1" applyFont="1"/>
    <xf numFmtId="49" fontId="6" fillId="3" borderId="0" xfId="1" applyNumberFormat="1" applyFont="1" applyFill="1"/>
    <xf numFmtId="49" fontId="5" fillId="0" borderId="9" xfId="1" applyNumberFormat="1" applyFont="1" applyBorder="1" applyAlignment="1">
      <alignment vertical="top"/>
    </xf>
    <xf numFmtId="49" fontId="7" fillId="0" borderId="19" xfId="1" applyNumberFormat="1" applyFont="1" applyBorder="1" applyAlignment="1">
      <alignment horizontal="center" vertical="center" wrapText="1"/>
    </xf>
    <xf numFmtId="49" fontId="7" fillId="0" borderId="0" xfId="1" applyNumberFormat="1" applyFont="1" applyBorder="1" applyAlignment="1">
      <alignment horizontal="center" vertical="center" wrapText="1"/>
    </xf>
    <xf numFmtId="49" fontId="7" fillId="0" borderId="1" xfId="1" applyNumberFormat="1" applyFont="1" applyBorder="1" applyAlignment="1">
      <alignment horizontal="center" vertical="center" wrapText="1"/>
    </xf>
    <xf numFmtId="49" fontId="7" fillId="0" borderId="22" xfId="1" applyNumberFormat="1" applyFont="1" applyBorder="1" applyAlignment="1">
      <alignment horizontal="center" vertical="center" wrapText="1"/>
    </xf>
    <xf numFmtId="49" fontId="7" fillId="0" borderId="12" xfId="1" applyNumberFormat="1" applyFont="1" applyBorder="1" applyAlignment="1">
      <alignment horizontal="center" vertical="center" wrapText="1"/>
    </xf>
    <xf numFmtId="49" fontId="7" fillId="0" borderId="13" xfId="1" applyNumberFormat="1" applyFont="1" applyBorder="1" applyAlignment="1">
      <alignment horizontal="center" vertical="center" wrapText="1"/>
    </xf>
    <xf numFmtId="49" fontId="7" fillId="0" borderId="0" xfId="1" applyNumberFormat="1" applyFont="1" applyAlignment="1">
      <alignment horizontal="center" vertical="center" wrapText="1"/>
    </xf>
    <xf numFmtId="49" fontId="3" fillId="0" borderId="0" xfId="1" applyNumberFormat="1" applyFont="1" applyBorder="1" applyAlignment="1">
      <alignment horizontal="center" vertical="center" wrapText="1"/>
    </xf>
    <xf numFmtId="49" fontId="3" fillId="0" borderId="1" xfId="1" applyNumberFormat="1" applyFont="1" applyBorder="1" applyAlignment="1">
      <alignment horizontal="center" vertical="center" wrapText="1"/>
    </xf>
    <xf numFmtId="1" fontId="4" fillId="0" borderId="14" xfId="1" applyNumberFormat="1" applyFont="1" applyFill="1" applyBorder="1"/>
    <xf numFmtId="1" fontId="4" fillId="0" borderId="10" xfId="1" applyNumberFormat="1" applyFont="1" applyFill="1" applyBorder="1"/>
    <xf numFmtId="1" fontId="4" fillId="0" borderId="15" xfId="1" applyNumberFormat="1" applyFont="1" applyFill="1" applyBorder="1"/>
    <xf numFmtId="49" fontId="7" fillId="0" borderId="4" xfId="1" applyNumberFormat="1" applyFont="1" applyFill="1" applyBorder="1"/>
    <xf numFmtId="0" fontId="4" fillId="0" borderId="14" xfId="1" applyFont="1" applyFill="1" applyBorder="1"/>
    <xf numFmtId="0" fontId="4" fillId="0" borderId="10" xfId="1" applyFont="1" applyFill="1" applyBorder="1"/>
    <xf numFmtId="0" fontId="4" fillId="0" borderId="15" xfId="1" applyFont="1" applyFill="1" applyBorder="1"/>
    <xf numFmtId="1" fontId="4" fillId="0" borderId="11" xfId="1" applyNumberFormat="1" applyFont="1" applyFill="1" applyBorder="1"/>
    <xf numFmtId="0" fontId="7" fillId="0" borderId="0" xfId="0" applyFont="1" applyFill="1" applyBorder="1"/>
    <xf numFmtId="1" fontId="4" fillId="0" borderId="17" xfId="1" applyNumberFormat="1" applyFont="1" applyFill="1" applyBorder="1"/>
  </cellXfs>
  <cellStyles count="2">
    <cellStyle name="Normal" xfId="0" builtinId="0"/>
    <cellStyle name="Normal_REP PRIMARY"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0"/>
  <sheetViews>
    <sheetView tabSelected="1" zoomScale="120" zoomScaleNormal="120" workbookViewId="0">
      <selection activeCell="AB40" sqref="AB40"/>
    </sheetView>
  </sheetViews>
  <sheetFormatPr defaultColWidth="3.85546875" defaultRowHeight="12.6" customHeight="1" x14ac:dyDescent="0.2"/>
  <cols>
    <col min="1" max="1" width="22.85546875" style="9" customWidth="1"/>
    <col min="2" max="2" width="7.42578125" style="83" bestFit="1" customWidth="1"/>
    <col min="3" max="3" width="4.85546875" style="9" bestFit="1" customWidth="1"/>
    <col min="4" max="20" width="6" style="9" customWidth="1"/>
    <col min="21" max="21" width="6" style="84" customWidth="1"/>
    <col min="22" max="22" width="6" style="51" customWidth="1"/>
    <col min="23" max="23" width="6" style="84" customWidth="1"/>
    <col min="24" max="24" width="3.5703125" style="9" customWidth="1"/>
    <col min="25" max="25" width="22.85546875" style="9" customWidth="1"/>
    <col min="26" max="26" width="7.42578125" style="83" bestFit="1" customWidth="1"/>
    <col min="27" max="27" width="4.85546875" style="9" bestFit="1" customWidth="1"/>
    <col min="28" max="42" width="6.28515625" style="9" customWidth="1"/>
    <col min="43" max="43" width="6.28515625" style="51" customWidth="1"/>
    <col min="44" max="44" width="10.5703125" style="51" customWidth="1"/>
    <col min="45" max="45" width="5.28515625" style="50" bestFit="1" customWidth="1"/>
    <col min="46" max="46" width="3.85546875" style="51"/>
    <col min="47" max="16384" width="3.85546875" style="9"/>
  </cols>
  <sheetData>
    <row r="1" spans="1:45" ht="16.5" customHeight="1" thickBot="1" x14ac:dyDescent="0.25">
      <c r="A1" s="1" t="s">
        <v>43</v>
      </c>
      <c r="B1" s="2"/>
      <c r="C1" s="3"/>
      <c r="D1" s="4" t="s">
        <v>0</v>
      </c>
      <c r="E1" s="3" t="s">
        <v>1</v>
      </c>
      <c r="F1" s="4" t="s">
        <v>2</v>
      </c>
      <c r="G1" s="3" t="s">
        <v>3</v>
      </c>
      <c r="H1" s="4" t="s">
        <v>4</v>
      </c>
      <c r="I1" s="3" t="s">
        <v>5</v>
      </c>
      <c r="J1" s="4" t="s">
        <v>6</v>
      </c>
      <c r="K1" s="3" t="s">
        <v>7</v>
      </c>
      <c r="L1" s="4" t="s">
        <v>8</v>
      </c>
      <c r="M1" s="3" t="s">
        <v>9</v>
      </c>
      <c r="N1" s="4" t="s">
        <v>10</v>
      </c>
      <c r="O1" s="3" t="s">
        <v>11</v>
      </c>
      <c r="P1" s="4" t="s">
        <v>12</v>
      </c>
      <c r="Q1" s="3" t="s">
        <v>13</v>
      </c>
      <c r="R1" s="4" t="s">
        <v>14</v>
      </c>
      <c r="S1" s="3" t="s">
        <v>15</v>
      </c>
      <c r="T1" s="4" t="s">
        <v>16</v>
      </c>
      <c r="U1" s="5" t="s">
        <v>17</v>
      </c>
      <c r="V1" s="6" t="s">
        <v>18</v>
      </c>
      <c r="W1" s="7" t="s">
        <v>19</v>
      </c>
      <c r="X1" s="8"/>
      <c r="Y1" s="1" t="s">
        <v>43</v>
      </c>
      <c r="Z1" s="2"/>
      <c r="AA1" s="3"/>
      <c r="AB1" s="4" t="s">
        <v>20</v>
      </c>
      <c r="AC1" s="3" t="s">
        <v>21</v>
      </c>
      <c r="AD1" s="4" t="s">
        <v>22</v>
      </c>
      <c r="AE1" s="3" t="s">
        <v>23</v>
      </c>
      <c r="AF1" s="4" t="s">
        <v>24</v>
      </c>
      <c r="AG1" s="3" t="s">
        <v>35</v>
      </c>
      <c r="AH1" s="4" t="s">
        <v>25</v>
      </c>
      <c r="AI1" s="3" t="s">
        <v>26</v>
      </c>
      <c r="AJ1" s="4" t="s">
        <v>27</v>
      </c>
      <c r="AK1" s="3" t="s">
        <v>28</v>
      </c>
      <c r="AL1" s="4" t="s">
        <v>29</v>
      </c>
      <c r="AM1" s="3" t="s">
        <v>30</v>
      </c>
      <c r="AN1" s="4" t="s">
        <v>42</v>
      </c>
      <c r="AO1" s="3" t="s">
        <v>39</v>
      </c>
      <c r="AP1" s="4" t="s">
        <v>36</v>
      </c>
      <c r="AQ1" s="5" t="s">
        <v>40</v>
      </c>
      <c r="AR1" s="5" t="s">
        <v>31</v>
      </c>
    </row>
    <row r="2" spans="1:45" ht="18" customHeight="1" thickBot="1" x14ac:dyDescent="0.25">
      <c r="A2" s="10" t="s">
        <v>44</v>
      </c>
      <c r="B2" s="11"/>
      <c r="C2" s="12" t="s">
        <v>32</v>
      </c>
      <c r="D2" s="13">
        <v>46</v>
      </c>
      <c r="E2" s="14">
        <v>183</v>
      </c>
      <c r="F2" s="13">
        <v>147</v>
      </c>
      <c r="G2" s="14">
        <v>248</v>
      </c>
      <c r="H2" s="13">
        <v>160</v>
      </c>
      <c r="I2" s="14">
        <v>37</v>
      </c>
      <c r="J2" s="13">
        <v>303</v>
      </c>
      <c r="K2" s="14">
        <v>272</v>
      </c>
      <c r="L2" s="13">
        <v>66</v>
      </c>
      <c r="M2" s="14">
        <v>178</v>
      </c>
      <c r="N2" s="13">
        <v>283</v>
      </c>
      <c r="O2" s="14">
        <v>166</v>
      </c>
      <c r="P2" s="13">
        <v>111</v>
      </c>
      <c r="Q2" s="14">
        <v>40</v>
      </c>
      <c r="R2" s="13">
        <v>169</v>
      </c>
      <c r="S2" s="14">
        <v>26</v>
      </c>
      <c r="T2" s="13">
        <v>221</v>
      </c>
      <c r="U2" s="15">
        <v>258</v>
      </c>
      <c r="V2" s="16">
        <v>589</v>
      </c>
      <c r="W2" s="17">
        <v>90</v>
      </c>
      <c r="X2" s="8"/>
      <c r="Y2" s="10" t="s">
        <v>44</v>
      </c>
      <c r="Z2" s="11"/>
      <c r="AA2" s="12" t="s">
        <v>32</v>
      </c>
      <c r="AB2" s="13">
        <v>67</v>
      </c>
      <c r="AC2" s="14">
        <v>204</v>
      </c>
      <c r="AD2" s="13">
        <v>155</v>
      </c>
      <c r="AE2" s="14">
        <v>78</v>
      </c>
      <c r="AF2" s="13">
        <v>146</v>
      </c>
      <c r="AG2" s="14">
        <v>107</v>
      </c>
      <c r="AH2" s="13">
        <v>156</v>
      </c>
      <c r="AI2" s="14">
        <v>119</v>
      </c>
      <c r="AJ2" s="13">
        <v>42</v>
      </c>
      <c r="AK2" s="14">
        <v>189</v>
      </c>
      <c r="AL2" s="13">
        <v>52</v>
      </c>
      <c r="AM2" s="14">
        <v>188</v>
      </c>
      <c r="AN2" s="13">
        <v>88</v>
      </c>
      <c r="AO2" s="14">
        <v>105</v>
      </c>
      <c r="AP2" s="13">
        <v>187</v>
      </c>
      <c r="AQ2" s="18">
        <v>49</v>
      </c>
      <c r="AR2" s="95">
        <f t="shared" ref="AR2:AR19" si="0">SUM(D2:AQ2)</f>
        <v>5525</v>
      </c>
    </row>
    <row r="3" spans="1:45" ht="30" customHeight="1" x14ac:dyDescent="0.2">
      <c r="A3" s="89" t="s">
        <v>96</v>
      </c>
      <c r="B3" s="19" t="s">
        <v>45</v>
      </c>
      <c r="C3" s="20" t="s">
        <v>33</v>
      </c>
      <c r="D3" s="13">
        <v>22</v>
      </c>
      <c r="E3" s="14">
        <v>179</v>
      </c>
      <c r="F3" s="13">
        <v>147</v>
      </c>
      <c r="G3" s="14">
        <v>248</v>
      </c>
      <c r="H3" s="13">
        <v>205</v>
      </c>
      <c r="I3" s="14">
        <v>32</v>
      </c>
      <c r="J3" s="13">
        <v>283</v>
      </c>
      <c r="K3" s="14">
        <v>160</v>
      </c>
      <c r="L3" s="13">
        <v>72</v>
      </c>
      <c r="M3" s="14">
        <v>108</v>
      </c>
      <c r="N3" s="13">
        <v>204</v>
      </c>
      <c r="O3" s="14">
        <v>123</v>
      </c>
      <c r="P3" s="13">
        <v>91</v>
      </c>
      <c r="Q3" s="14">
        <v>25</v>
      </c>
      <c r="R3" s="13">
        <v>75</v>
      </c>
      <c r="S3" s="14">
        <v>24</v>
      </c>
      <c r="T3" s="13">
        <v>161</v>
      </c>
      <c r="U3" s="15">
        <v>363</v>
      </c>
      <c r="V3" s="16">
        <v>821</v>
      </c>
      <c r="W3" s="17">
        <v>52</v>
      </c>
      <c r="X3" s="8"/>
      <c r="Y3" s="89" t="s">
        <v>96</v>
      </c>
      <c r="Z3" s="19" t="s">
        <v>45</v>
      </c>
      <c r="AA3" s="20" t="s">
        <v>33</v>
      </c>
      <c r="AB3" s="13">
        <v>111</v>
      </c>
      <c r="AC3" s="14">
        <v>132</v>
      </c>
      <c r="AD3" s="13">
        <v>59</v>
      </c>
      <c r="AE3" s="14">
        <v>57</v>
      </c>
      <c r="AF3" s="13">
        <v>24</v>
      </c>
      <c r="AG3" s="14">
        <v>37</v>
      </c>
      <c r="AH3" s="13">
        <v>91</v>
      </c>
      <c r="AI3" s="14">
        <v>114</v>
      </c>
      <c r="AJ3" s="13">
        <v>43</v>
      </c>
      <c r="AK3" s="14">
        <v>10</v>
      </c>
      <c r="AL3" s="13">
        <v>49</v>
      </c>
      <c r="AM3" s="14">
        <v>115</v>
      </c>
      <c r="AN3" s="13">
        <v>36</v>
      </c>
      <c r="AO3" s="14">
        <v>102</v>
      </c>
      <c r="AP3" s="13">
        <v>217</v>
      </c>
      <c r="AQ3" s="18">
        <v>34</v>
      </c>
      <c r="AR3" s="96">
        <f t="shared" si="0"/>
        <v>4626</v>
      </c>
    </row>
    <row r="4" spans="1:45" ht="30" customHeight="1" thickBot="1" x14ac:dyDescent="0.25">
      <c r="A4" s="90"/>
      <c r="B4" s="21"/>
      <c r="C4" s="22" t="s">
        <v>34</v>
      </c>
      <c r="D4" s="23">
        <f t="shared" ref="D4:W4" si="1">SUM(D2:D3)</f>
        <v>68</v>
      </c>
      <c r="E4" s="24">
        <f t="shared" si="1"/>
        <v>362</v>
      </c>
      <c r="F4" s="23">
        <f t="shared" si="1"/>
        <v>294</v>
      </c>
      <c r="G4" s="24">
        <f t="shared" si="1"/>
        <v>496</v>
      </c>
      <c r="H4" s="23">
        <f t="shared" si="1"/>
        <v>365</v>
      </c>
      <c r="I4" s="24">
        <f t="shared" si="1"/>
        <v>69</v>
      </c>
      <c r="J4" s="23">
        <f t="shared" si="1"/>
        <v>586</v>
      </c>
      <c r="K4" s="24">
        <f t="shared" si="1"/>
        <v>432</v>
      </c>
      <c r="L4" s="23">
        <f t="shared" si="1"/>
        <v>138</v>
      </c>
      <c r="M4" s="24">
        <f t="shared" si="1"/>
        <v>286</v>
      </c>
      <c r="N4" s="23">
        <f t="shared" si="1"/>
        <v>487</v>
      </c>
      <c r="O4" s="24">
        <f t="shared" si="1"/>
        <v>289</v>
      </c>
      <c r="P4" s="23">
        <f t="shared" si="1"/>
        <v>202</v>
      </c>
      <c r="Q4" s="24">
        <f t="shared" si="1"/>
        <v>65</v>
      </c>
      <c r="R4" s="23">
        <f t="shared" si="1"/>
        <v>244</v>
      </c>
      <c r="S4" s="24">
        <f t="shared" si="1"/>
        <v>50</v>
      </c>
      <c r="T4" s="23">
        <f t="shared" si="1"/>
        <v>382</v>
      </c>
      <c r="U4" s="25">
        <f t="shared" si="1"/>
        <v>621</v>
      </c>
      <c r="V4" s="26">
        <f t="shared" si="1"/>
        <v>1410</v>
      </c>
      <c r="W4" s="27">
        <f t="shared" si="1"/>
        <v>142</v>
      </c>
      <c r="X4" s="8"/>
      <c r="Y4" s="90"/>
      <c r="Z4" s="21"/>
      <c r="AA4" s="22" t="s">
        <v>34</v>
      </c>
      <c r="AB4" s="28">
        <f t="shared" ref="AB4:AQ4" si="2">SUM(AB2:AB3)</f>
        <v>178</v>
      </c>
      <c r="AC4" s="29">
        <f t="shared" si="2"/>
        <v>336</v>
      </c>
      <c r="AD4" s="28">
        <f t="shared" si="2"/>
        <v>214</v>
      </c>
      <c r="AE4" s="29">
        <f t="shared" si="2"/>
        <v>135</v>
      </c>
      <c r="AF4" s="28">
        <f t="shared" si="2"/>
        <v>170</v>
      </c>
      <c r="AG4" s="29">
        <f t="shared" si="2"/>
        <v>144</v>
      </c>
      <c r="AH4" s="28">
        <f t="shared" si="2"/>
        <v>247</v>
      </c>
      <c r="AI4" s="29">
        <f t="shared" si="2"/>
        <v>233</v>
      </c>
      <c r="AJ4" s="28">
        <f t="shared" si="2"/>
        <v>85</v>
      </c>
      <c r="AK4" s="29">
        <f t="shared" si="2"/>
        <v>199</v>
      </c>
      <c r="AL4" s="28">
        <f t="shared" si="2"/>
        <v>101</v>
      </c>
      <c r="AM4" s="29">
        <f t="shared" si="2"/>
        <v>303</v>
      </c>
      <c r="AN4" s="28">
        <f t="shared" si="2"/>
        <v>124</v>
      </c>
      <c r="AO4" s="29">
        <f t="shared" si="2"/>
        <v>207</v>
      </c>
      <c r="AP4" s="28">
        <f t="shared" ref="AP4" si="3">SUM(AP2:AP3)</f>
        <v>404</v>
      </c>
      <c r="AQ4" s="30">
        <f t="shared" si="2"/>
        <v>83</v>
      </c>
      <c r="AR4" s="97">
        <f t="shared" si="0"/>
        <v>10151</v>
      </c>
      <c r="AS4" s="50" t="s">
        <v>31</v>
      </c>
    </row>
    <row r="5" spans="1:45" ht="30" customHeight="1" x14ac:dyDescent="0.2">
      <c r="A5" s="90"/>
      <c r="B5" s="11"/>
      <c r="C5" s="31" t="s">
        <v>32</v>
      </c>
      <c r="D5" s="13">
        <v>4</v>
      </c>
      <c r="E5" s="14">
        <v>9</v>
      </c>
      <c r="F5" s="13">
        <v>9</v>
      </c>
      <c r="G5" s="14">
        <v>19</v>
      </c>
      <c r="H5" s="13">
        <v>11</v>
      </c>
      <c r="I5" s="14">
        <v>1</v>
      </c>
      <c r="J5" s="13">
        <v>14</v>
      </c>
      <c r="K5" s="14">
        <v>22</v>
      </c>
      <c r="L5" s="13">
        <v>2</v>
      </c>
      <c r="M5" s="14">
        <v>13</v>
      </c>
      <c r="N5" s="13">
        <v>12</v>
      </c>
      <c r="O5" s="14">
        <v>9</v>
      </c>
      <c r="P5" s="13">
        <v>3</v>
      </c>
      <c r="Q5" s="14">
        <v>6</v>
      </c>
      <c r="R5" s="13">
        <v>16</v>
      </c>
      <c r="S5" s="14">
        <v>2</v>
      </c>
      <c r="T5" s="13">
        <v>20</v>
      </c>
      <c r="U5" s="15">
        <v>22</v>
      </c>
      <c r="V5" s="16">
        <v>51</v>
      </c>
      <c r="W5" s="17">
        <v>8</v>
      </c>
      <c r="X5" s="8"/>
      <c r="Y5" s="90"/>
      <c r="Z5" s="11"/>
      <c r="AA5" s="31" t="s">
        <v>32</v>
      </c>
      <c r="AB5" s="13">
        <v>7</v>
      </c>
      <c r="AC5" s="14">
        <v>11</v>
      </c>
      <c r="AD5" s="13">
        <v>3</v>
      </c>
      <c r="AE5" s="14">
        <v>4</v>
      </c>
      <c r="AF5" s="13">
        <v>19</v>
      </c>
      <c r="AG5" s="14">
        <v>6</v>
      </c>
      <c r="AH5" s="13">
        <v>6</v>
      </c>
      <c r="AI5" s="14">
        <v>4</v>
      </c>
      <c r="AJ5" s="13">
        <v>8</v>
      </c>
      <c r="AK5" s="14">
        <v>21</v>
      </c>
      <c r="AL5" s="13">
        <v>1</v>
      </c>
      <c r="AM5" s="14">
        <v>9</v>
      </c>
      <c r="AN5" s="13">
        <v>7</v>
      </c>
      <c r="AO5" s="14">
        <v>4</v>
      </c>
      <c r="AP5" s="13">
        <v>13</v>
      </c>
      <c r="AQ5" s="18">
        <v>8</v>
      </c>
      <c r="AR5" s="96">
        <f t="shared" si="0"/>
        <v>384</v>
      </c>
    </row>
    <row r="6" spans="1:45" ht="30" customHeight="1" x14ac:dyDescent="0.2">
      <c r="A6" s="90"/>
      <c r="B6" s="85" t="s">
        <v>46</v>
      </c>
      <c r="C6" s="20" t="s">
        <v>33</v>
      </c>
      <c r="D6" s="13">
        <v>1</v>
      </c>
      <c r="E6" s="14">
        <v>13</v>
      </c>
      <c r="F6" s="13">
        <v>6</v>
      </c>
      <c r="G6" s="14">
        <v>7</v>
      </c>
      <c r="H6" s="13">
        <v>5</v>
      </c>
      <c r="I6" s="14">
        <v>1</v>
      </c>
      <c r="J6" s="13">
        <v>6</v>
      </c>
      <c r="K6" s="14">
        <v>14</v>
      </c>
      <c r="L6" s="13">
        <v>5</v>
      </c>
      <c r="M6" s="14">
        <v>5</v>
      </c>
      <c r="N6" s="13">
        <v>6</v>
      </c>
      <c r="O6" s="14">
        <v>5</v>
      </c>
      <c r="P6" s="13">
        <v>0</v>
      </c>
      <c r="Q6" s="14">
        <v>0</v>
      </c>
      <c r="R6" s="13">
        <v>3</v>
      </c>
      <c r="S6" s="14">
        <v>1</v>
      </c>
      <c r="T6" s="13">
        <v>12</v>
      </c>
      <c r="U6" s="15">
        <v>27</v>
      </c>
      <c r="V6" s="16">
        <v>61</v>
      </c>
      <c r="W6" s="17">
        <v>1</v>
      </c>
      <c r="X6" s="8"/>
      <c r="Y6" s="90"/>
      <c r="Z6" s="19" t="s">
        <v>46</v>
      </c>
      <c r="AA6" s="20" t="s">
        <v>33</v>
      </c>
      <c r="AB6" s="13">
        <v>6</v>
      </c>
      <c r="AC6" s="14">
        <v>4</v>
      </c>
      <c r="AD6" s="13">
        <v>2</v>
      </c>
      <c r="AE6" s="14">
        <v>0</v>
      </c>
      <c r="AF6" s="13">
        <v>3</v>
      </c>
      <c r="AG6" s="14">
        <v>1</v>
      </c>
      <c r="AH6" s="13">
        <v>3</v>
      </c>
      <c r="AI6" s="14">
        <v>5</v>
      </c>
      <c r="AJ6" s="13">
        <v>0</v>
      </c>
      <c r="AK6" s="14">
        <v>1</v>
      </c>
      <c r="AL6" s="13">
        <v>4</v>
      </c>
      <c r="AM6" s="14">
        <v>4</v>
      </c>
      <c r="AN6" s="13">
        <v>1</v>
      </c>
      <c r="AO6" s="14">
        <v>5</v>
      </c>
      <c r="AP6" s="13">
        <v>3</v>
      </c>
      <c r="AQ6" s="18">
        <v>4</v>
      </c>
      <c r="AR6" s="96">
        <f t="shared" si="0"/>
        <v>225</v>
      </c>
    </row>
    <row r="7" spans="1:45" ht="126.75" customHeight="1" thickBot="1" x14ac:dyDescent="0.25">
      <c r="A7" s="91"/>
      <c r="B7" s="21"/>
      <c r="C7" s="22" t="s">
        <v>34</v>
      </c>
      <c r="D7" s="23">
        <f t="shared" ref="D7:W7" si="4">SUM(D5:D6)</f>
        <v>5</v>
      </c>
      <c r="E7" s="32">
        <f t="shared" si="4"/>
        <v>22</v>
      </c>
      <c r="F7" s="23">
        <f t="shared" si="4"/>
        <v>15</v>
      </c>
      <c r="G7" s="32">
        <f t="shared" si="4"/>
        <v>26</v>
      </c>
      <c r="H7" s="23">
        <f t="shared" si="4"/>
        <v>16</v>
      </c>
      <c r="I7" s="32">
        <f t="shared" si="4"/>
        <v>2</v>
      </c>
      <c r="J7" s="23">
        <f t="shared" si="4"/>
        <v>20</v>
      </c>
      <c r="K7" s="32">
        <f t="shared" si="4"/>
        <v>36</v>
      </c>
      <c r="L7" s="23">
        <f t="shared" si="4"/>
        <v>7</v>
      </c>
      <c r="M7" s="32">
        <f t="shared" si="4"/>
        <v>18</v>
      </c>
      <c r="N7" s="23">
        <f t="shared" si="4"/>
        <v>18</v>
      </c>
      <c r="O7" s="32">
        <f t="shared" si="4"/>
        <v>14</v>
      </c>
      <c r="P7" s="23">
        <f t="shared" si="4"/>
        <v>3</v>
      </c>
      <c r="Q7" s="32">
        <f t="shared" si="4"/>
        <v>6</v>
      </c>
      <c r="R7" s="23">
        <f t="shared" si="4"/>
        <v>19</v>
      </c>
      <c r="S7" s="32">
        <f t="shared" si="4"/>
        <v>3</v>
      </c>
      <c r="T7" s="23">
        <f t="shared" si="4"/>
        <v>32</v>
      </c>
      <c r="U7" s="32">
        <f t="shared" si="4"/>
        <v>49</v>
      </c>
      <c r="V7" s="26">
        <f t="shared" si="4"/>
        <v>112</v>
      </c>
      <c r="W7" s="33">
        <f t="shared" si="4"/>
        <v>9</v>
      </c>
      <c r="X7" s="8"/>
      <c r="Y7" s="91"/>
      <c r="Z7" s="21"/>
      <c r="AA7" s="22" t="s">
        <v>34</v>
      </c>
      <c r="AB7" s="28">
        <f>SUM(AB5:AB6)</f>
        <v>13</v>
      </c>
      <c r="AC7" s="30">
        <f>SUM(AC5:AC6)</f>
        <v>15</v>
      </c>
      <c r="AD7" s="28">
        <f t="shared" ref="AD7:AQ7" si="5">SUM(AD5:AD6)</f>
        <v>5</v>
      </c>
      <c r="AE7" s="30">
        <f t="shared" si="5"/>
        <v>4</v>
      </c>
      <c r="AF7" s="28">
        <f t="shared" si="5"/>
        <v>22</v>
      </c>
      <c r="AG7" s="30">
        <f t="shared" si="5"/>
        <v>7</v>
      </c>
      <c r="AH7" s="28">
        <f t="shared" si="5"/>
        <v>9</v>
      </c>
      <c r="AI7" s="30">
        <f t="shared" si="5"/>
        <v>9</v>
      </c>
      <c r="AJ7" s="28">
        <f t="shared" si="5"/>
        <v>8</v>
      </c>
      <c r="AK7" s="30">
        <f t="shared" si="5"/>
        <v>22</v>
      </c>
      <c r="AL7" s="28">
        <f t="shared" si="5"/>
        <v>5</v>
      </c>
      <c r="AM7" s="30">
        <f t="shared" si="5"/>
        <v>13</v>
      </c>
      <c r="AN7" s="28">
        <f t="shared" si="5"/>
        <v>8</v>
      </c>
      <c r="AO7" s="30">
        <f t="shared" si="5"/>
        <v>9</v>
      </c>
      <c r="AP7" s="28">
        <f t="shared" si="5"/>
        <v>16</v>
      </c>
      <c r="AQ7" s="30">
        <f t="shared" si="5"/>
        <v>12</v>
      </c>
      <c r="AR7" s="97">
        <f t="shared" si="0"/>
        <v>609</v>
      </c>
      <c r="AS7" s="98" t="s">
        <v>31</v>
      </c>
    </row>
    <row r="8" spans="1:45" ht="17.25" customHeight="1" thickBot="1" x14ac:dyDescent="0.25">
      <c r="A8" s="10" t="s">
        <v>47</v>
      </c>
      <c r="B8" s="19"/>
      <c r="C8" s="31" t="s">
        <v>32</v>
      </c>
      <c r="D8" s="13">
        <v>47</v>
      </c>
      <c r="E8" s="14">
        <v>188</v>
      </c>
      <c r="F8" s="13">
        <v>152</v>
      </c>
      <c r="G8" s="14">
        <v>254</v>
      </c>
      <c r="H8" s="13">
        <v>164</v>
      </c>
      <c r="I8" s="14">
        <v>38</v>
      </c>
      <c r="J8" s="13">
        <v>305</v>
      </c>
      <c r="K8" s="14">
        <v>279</v>
      </c>
      <c r="L8" s="13">
        <v>64</v>
      </c>
      <c r="M8" s="14">
        <v>180</v>
      </c>
      <c r="N8" s="13">
        <v>279</v>
      </c>
      <c r="O8" s="14">
        <v>156</v>
      </c>
      <c r="P8" s="13">
        <v>104</v>
      </c>
      <c r="Q8" s="14">
        <v>45</v>
      </c>
      <c r="R8" s="13">
        <v>175</v>
      </c>
      <c r="S8" s="14">
        <v>27</v>
      </c>
      <c r="T8" s="13">
        <v>221</v>
      </c>
      <c r="U8" s="15">
        <v>263</v>
      </c>
      <c r="V8" s="16">
        <v>608</v>
      </c>
      <c r="W8" s="17">
        <v>93</v>
      </c>
      <c r="X8" s="8"/>
      <c r="Y8" s="10" t="s">
        <v>47</v>
      </c>
      <c r="Z8" s="19"/>
      <c r="AA8" s="31" t="s">
        <v>32</v>
      </c>
      <c r="AB8" s="13">
        <v>68</v>
      </c>
      <c r="AC8" s="14">
        <v>200</v>
      </c>
      <c r="AD8" s="13">
        <v>149</v>
      </c>
      <c r="AE8" s="14">
        <v>80</v>
      </c>
      <c r="AF8" s="13">
        <v>154</v>
      </c>
      <c r="AG8" s="14">
        <v>106</v>
      </c>
      <c r="AH8" s="13">
        <v>153</v>
      </c>
      <c r="AI8" s="14">
        <v>121</v>
      </c>
      <c r="AJ8" s="13">
        <v>48</v>
      </c>
      <c r="AK8" s="14">
        <v>194</v>
      </c>
      <c r="AL8" s="13">
        <v>53</v>
      </c>
      <c r="AM8" s="14">
        <v>189</v>
      </c>
      <c r="AN8" s="13">
        <v>87</v>
      </c>
      <c r="AO8" s="14">
        <v>107</v>
      </c>
      <c r="AP8" s="13">
        <v>192</v>
      </c>
      <c r="AQ8" s="18">
        <v>53</v>
      </c>
      <c r="AR8" s="95">
        <f t="shared" si="0"/>
        <v>5596</v>
      </c>
    </row>
    <row r="9" spans="1:45" ht="23.25" customHeight="1" x14ac:dyDescent="0.2">
      <c r="A9" s="92" t="s">
        <v>53</v>
      </c>
      <c r="B9" s="19" t="s">
        <v>45</v>
      </c>
      <c r="C9" s="20" t="s">
        <v>33</v>
      </c>
      <c r="D9" s="13">
        <v>22</v>
      </c>
      <c r="E9" s="14">
        <v>189</v>
      </c>
      <c r="F9" s="13">
        <v>145</v>
      </c>
      <c r="G9" s="14">
        <v>238</v>
      </c>
      <c r="H9" s="13">
        <v>202</v>
      </c>
      <c r="I9" s="14">
        <v>31</v>
      </c>
      <c r="J9" s="13">
        <v>275</v>
      </c>
      <c r="K9" s="14">
        <v>155</v>
      </c>
      <c r="L9" s="13">
        <v>74</v>
      </c>
      <c r="M9" s="14">
        <v>110</v>
      </c>
      <c r="N9" s="13">
        <v>202</v>
      </c>
      <c r="O9" s="14">
        <v>124</v>
      </c>
      <c r="P9" s="13">
        <v>83</v>
      </c>
      <c r="Q9" s="14">
        <v>25</v>
      </c>
      <c r="R9" s="13">
        <v>75</v>
      </c>
      <c r="S9" s="14">
        <v>22</v>
      </c>
      <c r="T9" s="13">
        <v>160</v>
      </c>
      <c r="U9" s="15">
        <v>371</v>
      </c>
      <c r="V9" s="16">
        <v>844</v>
      </c>
      <c r="W9" s="17">
        <v>51</v>
      </c>
      <c r="X9" s="8"/>
      <c r="Y9" s="92" t="s">
        <v>53</v>
      </c>
      <c r="Z9" s="19" t="s">
        <v>45</v>
      </c>
      <c r="AA9" s="20" t="s">
        <v>33</v>
      </c>
      <c r="AB9" s="13">
        <v>112</v>
      </c>
      <c r="AC9" s="14">
        <v>131</v>
      </c>
      <c r="AD9" s="13">
        <v>54</v>
      </c>
      <c r="AE9" s="14">
        <v>54</v>
      </c>
      <c r="AF9" s="13">
        <v>27</v>
      </c>
      <c r="AG9" s="14">
        <v>35</v>
      </c>
      <c r="AH9" s="13">
        <v>93</v>
      </c>
      <c r="AI9" s="14">
        <v>116</v>
      </c>
      <c r="AJ9" s="13">
        <v>43</v>
      </c>
      <c r="AK9" s="14">
        <v>11</v>
      </c>
      <c r="AL9" s="13">
        <v>49</v>
      </c>
      <c r="AM9" s="14">
        <v>111</v>
      </c>
      <c r="AN9" s="13">
        <v>36</v>
      </c>
      <c r="AO9" s="14">
        <v>100</v>
      </c>
      <c r="AP9" s="13">
        <v>212</v>
      </c>
      <c r="AQ9" s="18">
        <v>36</v>
      </c>
      <c r="AR9" s="96">
        <f t="shared" si="0"/>
        <v>4618</v>
      </c>
    </row>
    <row r="10" spans="1:45" ht="17.25" customHeight="1" thickBot="1" x14ac:dyDescent="0.25">
      <c r="A10" s="92"/>
      <c r="B10" s="21"/>
      <c r="C10" s="22" t="s">
        <v>34</v>
      </c>
      <c r="D10" s="23">
        <f t="shared" ref="D10:W10" si="6">SUM(D8:D9)</f>
        <v>69</v>
      </c>
      <c r="E10" s="32">
        <f t="shared" si="6"/>
        <v>377</v>
      </c>
      <c r="F10" s="23">
        <f t="shared" si="6"/>
        <v>297</v>
      </c>
      <c r="G10" s="32">
        <f t="shared" si="6"/>
        <v>492</v>
      </c>
      <c r="H10" s="23">
        <f t="shared" si="6"/>
        <v>366</v>
      </c>
      <c r="I10" s="32">
        <f t="shared" si="6"/>
        <v>69</v>
      </c>
      <c r="J10" s="23">
        <f t="shared" si="6"/>
        <v>580</v>
      </c>
      <c r="K10" s="32">
        <f t="shared" si="6"/>
        <v>434</v>
      </c>
      <c r="L10" s="23">
        <f t="shared" si="6"/>
        <v>138</v>
      </c>
      <c r="M10" s="32">
        <f t="shared" si="6"/>
        <v>290</v>
      </c>
      <c r="N10" s="23">
        <f t="shared" si="6"/>
        <v>481</v>
      </c>
      <c r="O10" s="32">
        <f t="shared" si="6"/>
        <v>280</v>
      </c>
      <c r="P10" s="23">
        <f t="shared" si="6"/>
        <v>187</v>
      </c>
      <c r="Q10" s="32">
        <f t="shared" si="6"/>
        <v>70</v>
      </c>
      <c r="R10" s="23">
        <f t="shared" si="6"/>
        <v>250</v>
      </c>
      <c r="S10" s="32">
        <f t="shared" si="6"/>
        <v>49</v>
      </c>
      <c r="T10" s="23">
        <f t="shared" si="6"/>
        <v>381</v>
      </c>
      <c r="U10" s="32">
        <f t="shared" si="6"/>
        <v>634</v>
      </c>
      <c r="V10" s="26">
        <f t="shared" si="6"/>
        <v>1452</v>
      </c>
      <c r="W10" s="33">
        <f t="shared" si="6"/>
        <v>144</v>
      </c>
      <c r="X10" s="8"/>
      <c r="Y10" s="92"/>
      <c r="Z10" s="21"/>
      <c r="AA10" s="22" t="s">
        <v>34</v>
      </c>
      <c r="AB10" s="28">
        <f>SUM(AB8:AB9)</f>
        <v>180</v>
      </c>
      <c r="AC10" s="30">
        <f>SUM(AC8:AC9)</f>
        <v>331</v>
      </c>
      <c r="AD10" s="28">
        <f t="shared" ref="AD10:AQ10" si="7">SUM(AD8:AD9)</f>
        <v>203</v>
      </c>
      <c r="AE10" s="30">
        <f t="shared" si="7"/>
        <v>134</v>
      </c>
      <c r="AF10" s="28">
        <f t="shared" si="7"/>
        <v>181</v>
      </c>
      <c r="AG10" s="30">
        <f t="shared" si="7"/>
        <v>141</v>
      </c>
      <c r="AH10" s="28">
        <f>SUM(AH8:AH9)</f>
        <v>246</v>
      </c>
      <c r="AI10" s="30">
        <f t="shared" si="7"/>
        <v>237</v>
      </c>
      <c r="AJ10" s="28">
        <f t="shared" si="7"/>
        <v>91</v>
      </c>
      <c r="AK10" s="30">
        <f t="shared" si="7"/>
        <v>205</v>
      </c>
      <c r="AL10" s="28">
        <f t="shared" si="7"/>
        <v>102</v>
      </c>
      <c r="AM10" s="30">
        <f t="shared" si="7"/>
        <v>300</v>
      </c>
      <c r="AN10" s="28">
        <f t="shared" si="7"/>
        <v>123</v>
      </c>
      <c r="AO10" s="30">
        <f t="shared" si="7"/>
        <v>207</v>
      </c>
      <c r="AP10" s="28">
        <f t="shared" si="7"/>
        <v>404</v>
      </c>
      <c r="AQ10" s="30">
        <f t="shared" si="7"/>
        <v>89</v>
      </c>
      <c r="AR10" s="97">
        <f t="shared" si="0"/>
        <v>10214</v>
      </c>
      <c r="AS10" s="98" t="s">
        <v>31</v>
      </c>
    </row>
    <row r="11" spans="1:45" ht="21" customHeight="1" x14ac:dyDescent="0.2">
      <c r="A11" s="92"/>
      <c r="B11" s="11"/>
      <c r="C11" s="31" t="s">
        <v>32</v>
      </c>
      <c r="D11" s="13">
        <v>2</v>
      </c>
      <c r="E11" s="14">
        <v>3</v>
      </c>
      <c r="F11" s="13">
        <v>5</v>
      </c>
      <c r="G11" s="14">
        <v>12</v>
      </c>
      <c r="H11" s="13">
        <v>5</v>
      </c>
      <c r="I11" s="14">
        <v>0</v>
      </c>
      <c r="J11" s="13">
        <v>7</v>
      </c>
      <c r="K11" s="14">
        <v>12</v>
      </c>
      <c r="L11" s="13">
        <v>4</v>
      </c>
      <c r="M11" s="14">
        <v>8</v>
      </c>
      <c r="N11" s="13">
        <v>12</v>
      </c>
      <c r="O11" s="14">
        <v>15</v>
      </c>
      <c r="P11" s="13">
        <v>8</v>
      </c>
      <c r="Q11" s="14">
        <v>0</v>
      </c>
      <c r="R11" s="13">
        <v>9</v>
      </c>
      <c r="S11" s="14">
        <v>1</v>
      </c>
      <c r="T11" s="13">
        <v>15</v>
      </c>
      <c r="U11" s="15">
        <v>17</v>
      </c>
      <c r="V11" s="16">
        <v>37</v>
      </c>
      <c r="W11" s="17">
        <v>4</v>
      </c>
      <c r="X11" s="8"/>
      <c r="Y11" s="92"/>
      <c r="Z11" s="11"/>
      <c r="AA11" s="31" t="s">
        <v>32</v>
      </c>
      <c r="AB11" s="13">
        <v>5</v>
      </c>
      <c r="AC11" s="14">
        <v>12</v>
      </c>
      <c r="AD11" s="13">
        <v>7</v>
      </c>
      <c r="AE11" s="14">
        <v>2</v>
      </c>
      <c r="AF11" s="13">
        <v>7</v>
      </c>
      <c r="AG11" s="14">
        <v>6</v>
      </c>
      <c r="AH11" s="13">
        <v>7</v>
      </c>
      <c r="AI11" s="14">
        <v>4</v>
      </c>
      <c r="AJ11" s="13">
        <v>3</v>
      </c>
      <c r="AK11" s="14">
        <v>11</v>
      </c>
      <c r="AL11" s="13">
        <v>0</v>
      </c>
      <c r="AM11" s="14">
        <v>8</v>
      </c>
      <c r="AN11" s="13">
        <v>6</v>
      </c>
      <c r="AO11" s="14">
        <v>2</v>
      </c>
      <c r="AP11" s="13">
        <v>5</v>
      </c>
      <c r="AQ11" s="18">
        <v>3</v>
      </c>
      <c r="AR11" s="96">
        <f t="shared" si="0"/>
        <v>264</v>
      </c>
    </row>
    <row r="12" spans="1:45" ht="18" customHeight="1" x14ac:dyDescent="0.2">
      <c r="A12" s="92"/>
      <c r="B12" s="19" t="s">
        <v>46</v>
      </c>
      <c r="C12" s="20" t="s">
        <v>33</v>
      </c>
      <c r="D12" s="13">
        <v>1</v>
      </c>
      <c r="E12" s="14">
        <v>3</v>
      </c>
      <c r="F12" s="13">
        <v>5</v>
      </c>
      <c r="G12" s="14">
        <v>12</v>
      </c>
      <c r="H12" s="13">
        <v>7</v>
      </c>
      <c r="I12" s="14">
        <v>2</v>
      </c>
      <c r="J12" s="13">
        <v>10</v>
      </c>
      <c r="K12" s="14">
        <v>17</v>
      </c>
      <c r="L12" s="13">
        <v>3</v>
      </c>
      <c r="M12" s="14">
        <v>4</v>
      </c>
      <c r="N12" s="13">
        <v>5</v>
      </c>
      <c r="O12" s="14">
        <v>4</v>
      </c>
      <c r="P12" s="13">
        <v>7</v>
      </c>
      <c r="Q12" s="14">
        <v>0</v>
      </c>
      <c r="R12" s="13">
        <v>2</v>
      </c>
      <c r="S12" s="14">
        <v>3</v>
      </c>
      <c r="T12" s="13">
        <v>12</v>
      </c>
      <c r="U12" s="15">
        <v>19</v>
      </c>
      <c r="V12" s="16">
        <v>34</v>
      </c>
      <c r="W12" s="17">
        <v>0</v>
      </c>
      <c r="X12" s="8"/>
      <c r="Y12" s="92"/>
      <c r="Z12" s="19" t="s">
        <v>46</v>
      </c>
      <c r="AA12" s="20" t="s">
        <v>33</v>
      </c>
      <c r="AB12" s="13">
        <v>6</v>
      </c>
      <c r="AC12" s="14">
        <v>5</v>
      </c>
      <c r="AD12" s="13">
        <v>5</v>
      </c>
      <c r="AE12" s="14">
        <v>1</v>
      </c>
      <c r="AF12" s="13">
        <v>0</v>
      </c>
      <c r="AG12" s="14">
        <v>2</v>
      </c>
      <c r="AH12" s="13">
        <v>0</v>
      </c>
      <c r="AI12" s="14">
        <v>2</v>
      </c>
      <c r="AJ12" s="13">
        <v>0</v>
      </c>
      <c r="AK12" s="14">
        <v>0</v>
      </c>
      <c r="AL12" s="13">
        <v>4</v>
      </c>
      <c r="AM12" s="14">
        <v>6</v>
      </c>
      <c r="AN12" s="13">
        <v>0</v>
      </c>
      <c r="AO12" s="14">
        <v>7</v>
      </c>
      <c r="AP12" s="13">
        <v>7</v>
      </c>
      <c r="AQ12" s="18">
        <v>2</v>
      </c>
      <c r="AR12" s="96">
        <f t="shared" si="0"/>
        <v>197</v>
      </c>
    </row>
    <row r="13" spans="1:45" ht="32.25" customHeight="1" thickBot="1" x14ac:dyDescent="0.25">
      <c r="A13" s="88"/>
      <c r="B13" s="21"/>
      <c r="C13" s="22" t="s">
        <v>34</v>
      </c>
      <c r="D13" s="23">
        <f t="shared" ref="D13:W13" si="8">SUM(D11:D12)</f>
        <v>3</v>
      </c>
      <c r="E13" s="24">
        <f t="shared" si="8"/>
        <v>6</v>
      </c>
      <c r="F13" s="23">
        <f t="shared" si="8"/>
        <v>10</v>
      </c>
      <c r="G13" s="24">
        <f t="shared" si="8"/>
        <v>24</v>
      </c>
      <c r="H13" s="23">
        <f t="shared" si="8"/>
        <v>12</v>
      </c>
      <c r="I13" s="24">
        <f t="shared" si="8"/>
        <v>2</v>
      </c>
      <c r="J13" s="23">
        <f t="shared" si="8"/>
        <v>17</v>
      </c>
      <c r="K13" s="24">
        <f t="shared" si="8"/>
        <v>29</v>
      </c>
      <c r="L13" s="23">
        <f t="shared" si="8"/>
        <v>7</v>
      </c>
      <c r="M13" s="24">
        <f t="shared" si="8"/>
        <v>12</v>
      </c>
      <c r="N13" s="23">
        <f t="shared" si="8"/>
        <v>17</v>
      </c>
      <c r="O13" s="24">
        <f t="shared" si="8"/>
        <v>19</v>
      </c>
      <c r="P13" s="23">
        <f t="shared" si="8"/>
        <v>15</v>
      </c>
      <c r="Q13" s="24">
        <f t="shared" si="8"/>
        <v>0</v>
      </c>
      <c r="R13" s="23">
        <f t="shared" si="8"/>
        <v>11</v>
      </c>
      <c r="S13" s="24">
        <f t="shared" si="8"/>
        <v>4</v>
      </c>
      <c r="T13" s="23">
        <f t="shared" si="8"/>
        <v>27</v>
      </c>
      <c r="U13" s="25">
        <f t="shared" si="8"/>
        <v>36</v>
      </c>
      <c r="V13" s="26">
        <f t="shared" si="8"/>
        <v>71</v>
      </c>
      <c r="W13" s="27">
        <f t="shared" si="8"/>
        <v>4</v>
      </c>
      <c r="X13" s="8"/>
      <c r="Y13" s="88"/>
      <c r="Z13" s="21"/>
      <c r="AA13" s="22" t="s">
        <v>34</v>
      </c>
      <c r="AB13" s="28">
        <f t="shared" ref="AB13:AQ13" si="9">SUM(AB11:AB12)</f>
        <v>11</v>
      </c>
      <c r="AC13" s="29">
        <f t="shared" si="9"/>
        <v>17</v>
      </c>
      <c r="AD13" s="28">
        <f t="shared" si="9"/>
        <v>12</v>
      </c>
      <c r="AE13" s="29">
        <f t="shared" si="9"/>
        <v>3</v>
      </c>
      <c r="AF13" s="28">
        <f t="shared" si="9"/>
        <v>7</v>
      </c>
      <c r="AG13" s="29">
        <f t="shared" si="9"/>
        <v>8</v>
      </c>
      <c r="AH13" s="28">
        <f t="shared" si="9"/>
        <v>7</v>
      </c>
      <c r="AI13" s="29">
        <f t="shared" si="9"/>
        <v>6</v>
      </c>
      <c r="AJ13" s="28">
        <f t="shared" si="9"/>
        <v>3</v>
      </c>
      <c r="AK13" s="29">
        <f t="shared" si="9"/>
        <v>11</v>
      </c>
      <c r="AL13" s="28">
        <f t="shared" si="9"/>
        <v>4</v>
      </c>
      <c r="AM13" s="29">
        <f t="shared" si="9"/>
        <v>14</v>
      </c>
      <c r="AN13" s="28">
        <f t="shared" si="9"/>
        <v>6</v>
      </c>
      <c r="AO13" s="29">
        <f t="shared" si="9"/>
        <v>9</v>
      </c>
      <c r="AP13" s="28">
        <f t="shared" si="9"/>
        <v>12</v>
      </c>
      <c r="AQ13" s="30">
        <f t="shared" si="9"/>
        <v>5</v>
      </c>
      <c r="AR13" s="97">
        <f t="shared" si="0"/>
        <v>461</v>
      </c>
      <c r="AS13" s="98" t="s">
        <v>31</v>
      </c>
    </row>
    <row r="14" spans="1:45" ht="17.25" customHeight="1" thickBot="1" x14ac:dyDescent="0.25">
      <c r="A14" s="10" t="s">
        <v>48</v>
      </c>
      <c r="B14" s="11"/>
      <c r="C14" s="34" t="s">
        <v>32</v>
      </c>
      <c r="D14" s="13">
        <v>32</v>
      </c>
      <c r="E14" s="14">
        <v>140</v>
      </c>
      <c r="F14" s="13">
        <v>108</v>
      </c>
      <c r="G14" s="14">
        <v>187</v>
      </c>
      <c r="H14" s="13">
        <v>116</v>
      </c>
      <c r="I14" s="14">
        <v>32</v>
      </c>
      <c r="J14" s="13">
        <v>251</v>
      </c>
      <c r="K14" s="14">
        <v>202</v>
      </c>
      <c r="L14" s="13">
        <v>47</v>
      </c>
      <c r="M14" s="14">
        <v>119</v>
      </c>
      <c r="N14" s="13">
        <v>212</v>
      </c>
      <c r="O14" s="14">
        <v>108</v>
      </c>
      <c r="P14" s="13">
        <v>84</v>
      </c>
      <c r="Q14" s="14">
        <v>32</v>
      </c>
      <c r="R14" s="13">
        <v>130</v>
      </c>
      <c r="S14" s="14">
        <v>23</v>
      </c>
      <c r="T14" s="13">
        <v>167</v>
      </c>
      <c r="U14" s="15">
        <v>204</v>
      </c>
      <c r="V14" s="16">
        <v>468</v>
      </c>
      <c r="W14" s="17">
        <v>71</v>
      </c>
      <c r="X14" s="8"/>
      <c r="Y14" s="10" t="s">
        <v>48</v>
      </c>
      <c r="Z14" s="11"/>
      <c r="AA14" s="34" t="s">
        <v>32</v>
      </c>
      <c r="AB14" s="13">
        <v>47</v>
      </c>
      <c r="AC14" s="14">
        <v>153</v>
      </c>
      <c r="AD14" s="13">
        <v>109</v>
      </c>
      <c r="AE14" s="14">
        <v>54</v>
      </c>
      <c r="AF14" s="13">
        <v>104</v>
      </c>
      <c r="AG14" s="14">
        <v>69</v>
      </c>
      <c r="AH14" s="13">
        <v>107</v>
      </c>
      <c r="AI14" s="14">
        <v>81</v>
      </c>
      <c r="AJ14" s="13">
        <v>33</v>
      </c>
      <c r="AK14" s="14">
        <v>133</v>
      </c>
      <c r="AL14" s="13">
        <v>40</v>
      </c>
      <c r="AM14" s="14">
        <v>148</v>
      </c>
      <c r="AN14" s="13">
        <v>63</v>
      </c>
      <c r="AO14" s="14">
        <v>73</v>
      </c>
      <c r="AP14" s="13">
        <v>133</v>
      </c>
      <c r="AQ14" s="18">
        <v>44</v>
      </c>
      <c r="AR14" s="99">
        <f t="shared" si="0"/>
        <v>4124</v>
      </c>
    </row>
    <row r="15" spans="1:45" ht="24" customHeight="1" x14ac:dyDescent="0.2">
      <c r="A15" s="87" t="s">
        <v>54</v>
      </c>
      <c r="B15" s="19" t="s">
        <v>45</v>
      </c>
      <c r="C15" s="20" t="s">
        <v>33</v>
      </c>
      <c r="D15" s="13">
        <v>17</v>
      </c>
      <c r="E15" s="14">
        <v>128</v>
      </c>
      <c r="F15" s="13">
        <v>111</v>
      </c>
      <c r="G15" s="14">
        <v>158</v>
      </c>
      <c r="H15" s="13">
        <v>142</v>
      </c>
      <c r="I15" s="14">
        <v>25</v>
      </c>
      <c r="J15" s="13">
        <v>185</v>
      </c>
      <c r="K15" s="14">
        <v>115</v>
      </c>
      <c r="L15" s="13">
        <v>54</v>
      </c>
      <c r="M15" s="14">
        <v>83</v>
      </c>
      <c r="N15" s="13">
        <v>140</v>
      </c>
      <c r="O15" s="14">
        <v>88</v>
      </c>
      <c r="P15" s="13">
        <v>59</v>
      </c>
      <c r="Q15" s="14">
        <v>22</v>
      </c>
      <c r="R15" s="13">
        <v>51</v>
      </c>
      <c r="S15" s="14">
        <v>17</v>
      </c>
      <c r="T15" s="13">
        <v>127</v>
      </c>
      <c r="U15" s="15">
        <v>263</v>
      </c>
      <c r="V15" s="16">
        <v>612</v>
      </c>
      <c r="W15" s="17">
        <v>36</v>
      </c>
      <c r="X15" s="8"/>
      <c r="Y15" s="87" t="s">
        <v>54</v>
      </c>
      <c r="Z15" s="19" t="s">
        <v>45</v>
      </c>
      <c r="AA15" s="20" t="s">
        <v>33</v>
      </c>
      <c r="AB15" s="13">
        <v>80</v>
      </c>
      <c r="AC15" s="14">
        <v>91</v>
      </c>
      <c r="AD15" s="13">
        <v>39</v>
      </c>
      <c r="AE15" s="14">
        <v>40</v>
      </c>
      <c r="AF15" s="13">
        <v>17</v>
      </c>
      <c r="AG15" s="14">
        <v>30</v>
      </c>
      <c r="AH15" s="13">
        <v>64</v>
      </c>
      <c r="AI15" s="14">
        <v>86</v>
      </c>
      <c r="AJ15" s="13">
        <v>33</v>
      </c>
      <c r="AK15" s="14">
        <v>6</v>
      </c>
      <c r="AL15" s="13">
        <v>38</v>
      </c>
      <c r="AM15" s="14">
        <v>92</v>
      </c>
      <c r="AN15" s="13">
        <v>25</v>
      </c>
      <c r="AO15" s="14">
        <v>68</v>
      </c>
      <c r="AP15" s="13">
        <v>178</v>
      </c>
      <c r="AQ15" s="18">
        <v>29</v>
      </c>
      <c r="AR15" s="100">
        <f t="shared" si="0"/>
        <v>3349</v>
      </c>
    </row>
    <row r="16" spans="1:45" ht="24" customHeight="1" thickBot="1" x14ac:dyDescent="0.25">
      <c r="A16" s="87"/>
      <c r="B16" s="21"/>
      <c r="C16" s="22" t="s">
        <v>34</v>
      </c>
      <c r="D16" s="23">
        <f t="shared" ref="D16:W16" si="10">SUM(D14:D15)</f>
        <v>49</v>
      </c>
      <c r="E16" s="24">
        <f t="shared" si="10"/>
        <v>268</v>
      </c>
      <c r="F16" s="23">
        <f t="shared" si="10"/>
        <v>219</v>
      </c>
      <c r="G16" s="24">
        <f t="shared" si="10"/>
        <v>345</v>
      </c>
      <c r="H16" s="23">
        <f t="shared" si="10"/>
        <v>258</v>
      </c>
      <c r="I16" s="24">
        <f t="shared" si="10"/>
        <v>57</v>
      </c>
      <c r="J16" s="23">
        <f t="shared" si="10"/>
        <v>436</v>
      </c>
      <c r="K16" s="24">
        <f t="shared" si="10"/>
        <v>317</v>
      </c>
      <c r="L16" s="23">
        <f t="shared" si="10"/>
        <v>101</v>
      </c>
      <c r="M16" s="24">
        <f t="shared" si="10"/>
        <v>202</v>
      </c>
      <c r="N16" s="23">
        <f t="shared" si="10"/>
        <v>352</v>
      </c>
      <c r="O16" s="24">
        <f t="shared" si="10"/>
        <v>196</v>
      </c>
      <c r="P16" s="23">
        <f t="shared" si="10"/>
        <v>143</v>
      </c>
      <c r="Q16" s="24">
        <f t="shared" si="10"/>
        <v>54</v>
      </c>
      <c r="R16" s="23">
        <f t="shared" si="10"/>
        <v>181</v>
      </c>
      <c r="S16" s="24">
        <f t="shared" si="10"/>
        <v>40</v>
      </c>
      <c r="T16" s="23">
        <f t="shared" si="10"/>
        <v>294</v>
      </c>
      <c r="U16" s="25">
        <f t="shared" si="10"/>
        <v>467</v>
      </c>
      <c r="V16" s="26">
        <f t="shared" si="10"/>
        <v>1080</v>
      </c>
      <c r="W16" s="27">
        <f t="shared" si="10"/>
        <v>107</v>
      </c>
      <c r="X16" s="8"/>
      <c r="Y16" s="87"/>
      <c r="Z16" s="21"/>
      <c r="AA16" s="22" t="s">
        <v>34</v>
      </c>
      <c r="AB16" s="28">
        <f t="shared" ref="AB16:AQ16" si="11">SUM(AB14:AB15)</f>
        <v>127</v>
      </c>
      <c r="AC16" s="29">
        <f t="shared" si="11"/>
        <v>244</v>
      </c>
      <c r="AD16" s="28">
        <f t="shared" si="11"/>
        <v>148</v>
      </c>
      <c r="AE16" s="29">
        <f t="shared" si="11"/>
        <v>94</v>
      </c>
      <c r="AF16" s="28">
        <f t="shared" si="11"/>
        <v>121</v>
      </c>
      <c r="AG16" s="29">
        <f t="shared" si="11"/>
        <v>99</v>
      </c>
      <c r="AH16" s="28">
        <f t="shared" si="11"/>
        <v>171</v>
      </c>
      <c r="AI16" s="29">
        <f t="shared" si="11"/>
        <v>167</v>
      </c>
      <c r="AJ16" s="28">
        <f t="shared" si="11"/>
        <v>66</v>
      </c>
      <c r="AK16" s="29">
        <f t="shared" si="11"/>
        <v>139</v>
      </c>
      <c r="AL16" s="28">
        <f t="shared" si="11"/>
        <v>78</v>
      </c>
      <c r="AM16" s="29">
        <f t="shared" si="11"/>
        <v>240</v>
      </c>
      <c r="AN16" s="28">
        <f t="shared" si="11"/>
        <v>88</v>
      </c>
      <c r="AO16" s="29">
        <f t="shared" si="11"/>
        <v>141</v>
      </c>
      <c r="AP16" s="28">
        <f t="shared" si="11"/>
        <v>311</v>
      </c>
      <c r="AQ16" s="30">
        <f t="shared" si="11"/>
        <v>73</v>
      </c>
      <c r="AR16" s="101">
        <f t="shared" si="0"/>
        <v>7473</v>
      </c>
      <c r="AS16" s="50" t="s">
        <v>31</v>
      </c>
    </row>
    <row r="17" spans="1:45" ht="24" customHeight="1" x14ac:dyDescent="0.2">
      <c r="A17" s="87"/>
      <c r="B17" s="11"/>
      <c r="C17" s="12" t="s">
        <v>32</v>
      </c>
      <c r="D17" s="13">
        <v>16</v>
      </c>
      <c r="E17" s="14">
        <v>50</v>
      </c>
      <c r="F17" s="13">
        <v>44</v>
      </c>
      <c r="G17" s="14">
        <v>74</v>
      </c>
      <c r="H17" s="13">
        <v>51</v>
      </c>
      <c r="I17" s="14">
        <v>6</v>
      </c>
      <c r="J17" s="13">
        <v>58</v>
      </c>
      <c r="K17" s="14">
        <v>80</v>
      </c>
      <c r="L17" s="13">
        <v>21</v>
      </c>
      <c r="M17" s="14">
        <v>69</v>
      </c>
      <c r="N17" s="13">
        <v>72</v>
      </c>
      <c r="O17" s="14">
        <v>56</v>
      </c>
      <c r="P17" s="13">
        <v>28</v>
      </c>
      <c r="Q17" s="14">
        <v>11</v>
      </c>
      <c r="R17" s="13">
        <v>48</v>
      </c>
      <c r="S17" s="14">
        <v>4</v>
      </c>
      <c r="T17" s="13">
        <v>71</v>
      </c>
      <c r="U17" s="15">
        <v>72</v>
      </c>
      <c r="V17" s="16">
        <v>168</v>
      </c>
      <c r="W17" s="17">
        <v>25</v>
      </c>
      <c r="X17" s="8"/>
      <c r="Y17" s="87"/>
      <c r="Z17" s="11"/>
      <c r="AA17" s="12" t="s">
        <v>32</v>
      </c>
      <c r="AB17" s="13">
        <v>25</v>
      </c>
      <c r="AC17" s="14">
        <v>58</v>
      </c>
      <c r="AD17" s="13">
        <v>42</v>
      </c>
      <c r="AE17" s="14">
        <v>26</v>
      </c>
      <c r="AF17" s="13">
        <v>56</v>
      </c>
      <c r="AG17" s="14">
        <v>40</v>
      </c>
      <c r="AH17" s="13">
        <v>50</v>
      </c>
      <c r="AI17" s="14">
        <v>41</v>
      </c>
      <c r="AJ17" s="13">
        <v>15</v>
      </c>
      <c r="AK17" s="14">
        <v>68</v>
      </c>
      <c r="AL17" s="13">
        <v>11</v>
      </c>
      <c r="AM17" s="14">
        <v>45</v>
      </c>
      <c r="AN17" s="13">
        <v>31</v>
      </c>
      <c r="AO17" s="14">
        <v>35</v>
      </c>
      <c r="AP17" s="13">
        <v>59</v>
      </c>
      <c r="AQ17" s="18">
        <v>13</v>
      </c>
      <c r="AR17" s="102">
        <f t="shared" si="0"/>
        <v>1639</v>
      </c>
    </row>
    <row r="18" spans="1:45" ht="23.25" customHeight="1" x14ac:dyDescent="0.2">
      <c r="A18" s="87"/>
      <c r="B18" s="19" t="s">
        <v>46</v>
      </c>
      <c r="C18" s="20" t="s">
        <v>33</v>
      </c>
      <c r="D18" s="13">
        <v>5</v>
      </c>
      <c r="E18" s="14">
        <v>60</v>
      </c>
      <c r="F18" s="13">
        <v>38</v>
      </c>
      <c r="G18" s="14">
        <v>88</v>
      </c>
      <c r="H18" s="13">
        <v>64</v>
      </c>
      <c r="I18" s="14">
        <v>8</v>
      </c>
      <c r="J18" s="13">
        <v>94</v>
      </c>
      <c r="K18" s="14">
        <v>54</v>
      </c>
      <c r="L18" s="13">
        <v>20</v>
      </c>
      <c r="M18" s="14">
        <v>30</v>
      </c>
      <c r="N18" s="13">
        <v>65</v>
      </c>
      <c r="O18" s="14">
        <v>38</v>
      </c>
      <c r="P18" s="13">
        <v>29</v>
      </c>
      <c r="Q18" s="14">
        <v>2</v>
      </c>
      <c r="R18" s="13">
        <v>23</v>
      </c>
      <c r="S18" s="14">
        <v>6</v>
      </c>
      <c r="T18" s="13">
        <v>43</v>
      </c>
      <c r="U18" s="15">
        <v>112</v>
      </c>
      <c r="V18" s="16">
        <v>247</v>
      </c>
      <c r="W18" s="17">
        <v>17</v>
      </c>
      <c r="X18" s="8"/>
      <c r="Y18" s="87"/>
      <c r="Z18" s="19" t="s">
        <v>46</v>
      </c>
      <c r="AA18" s="20" t="s">
        <v>33</v>
      </c>
      <c r="AB18" s="13">
        <v>33</v>
      </c>
      <c r="AC18" s="14">
        <v>40</v>
      </c>
      <c r="AD18" s="13">
        <v>22</v>
      </c>
      <c r="AE18" s="14">
        <v>15</v>
      </c>
      <c r="AF18" s="13">
        <v>10</v>
      </c>
      <c r="AG18" s="14">
        <v>8</v>
      </c>
      <c r="AH18" s="13">
        <v>28</v>
      </c>
      <c r="AI18" s="14">
        <v>25</v>
      </c>
      <c r="AJ18" s="13">
        <v>8</v>
      </c>
      <c r="AK18" s="14">
        <v>5</v>
      </c>
      <c r="AL18" s="13">
        <v>14</v>
      </c>
      <c r="AM18" s="14">
        <v>23</v>
      </c>
      <c r="AN18" s="13">
        <v>11</v>
      </c>
      <c r="AO18" s="14">
        <v>38</v>
      </c>
      <c r="AP18" s="13">
        <v>38</v>
      </c>
      <c r="AQ18" s="18">
        <v>7</v>
      </c>
      <c r="AR18" s="96">
        <f t="shared" si="0"/>
        <v>1368</v>
      </c>
    </row>
    <row r="19" spans="1:45" ht="25.5" customHeight="1" thickBot="1" x14ac:dyDescent="0.25">
      <c r="A19" s="88"/>
      <c r="B19" s="21"/>
      <c r="C19" s="22" t="s">
        <v>34</v>
      </c>
      <c r="D19" s="23">
        <f t="shared" ref="D19:W19" si="12">SUM(D17:D18)</f>
        <v>21</v>
      </c>
      <c r="E19" s="24">
        <f t="shared" si="12"/>
        <v>110</v>
      </c>
      <c r="F19" s="23">
        <f t="shared" si="12"/>
        <v>82</v>
      </c>
      <c r="G19" s="24">
        <f t="shared" si="12"/>
        <v>162</v>
      </c>
      <c r="H19" s="23">
        <f t="shared" si="12"/>
        <v>115</v>
      </c>
      <c r="I19" s="24">
        <f t="shared" si="12"/>
        <v>14</v>
      </c>
      <c r="J19" s="23">
        <f t="shared" si="12"/>
        <v>152</v>
      </c>
      <c r="K19" s="24">
        <f t="shared" si="12"/>
        <v>134</v>
      </c>
      <c r="L19" s="23">
        <f t="shared" si="12"/>
        <v>41</v>
      </c>
      <c r="M19" s="24">
        <f t="shared" si="12"/>
        <v>99</v>
      </c>
      <c r="N19" s="23">
        <f t="shared" si="12"/>
        <v>137</v>
      </c>
      <c r="O19" s="24">
        <f t="shared" si="12"/>
        <v>94</v>
      </c>
      <c r="P19" s="23">
        <f t="shared" si="12"/>
        <v>57</v>
      </c>
      <c r="Q19" s="24">
        <f t="shared" si="12"/>
        <v>13</v>
      </c>
      <c r="R19" s="23">
        <f t="shared" si="12"/>
        <v>71</v>
      </c>
      <c r="S19" s="24">
        <f t="shared" si="12"/>
        <v>10</v>
      </c>
      <c r="T19" s="23">
        <f t="shared" si="12"/>
        <v>114</v>
      </c>
      <c r="U19" s="25">
        <f t="shared" si="12"/>
        <v>184</v>
      </c>
      <c r="V19" s="26">
        <f t="shared" si="12"/>
        <v>415</v>
      </c>
      <c r="W19" s="27">
        <f t="shared" si="12"/>
        <v>42</v>
      </c>
      <c r="X19" s="8"/>
      <c r="Y19" s="88"/>
      <c r="Z19" s="21"/>
      <c r="AA19" s="22" t="s">
        <v>34</v>
      </c>
      <c r="AB19" s="28">
        <f t="shared" ref="AB19:AQ19" si="13">SUM(AB17:AB18)</f>
        <v>58</v>
      </c>
      <c r="AC19" s="29">
        <f t="shared" si="13"/>
        <v>98</v>
      </c>
      <c r="AD19" s="28">
        <f t="shared" si="13"/>
        <v>64</v>
      </c>
      <c r="AE19" s="29">
        <f t="shared" si="13"/>
        <v>41</v>
      </c>
      <c r="AF19" s="28">
        <f t="shared" si="13"/>
        <v>66</v>
      </c>
      <c r="AG19" s="29">
        <f t="shared" si="13"/>
        <v>48</v>
      </c>
      <c r="AH19" s="28">
        <f t="shared" si="13"/>
        <v>78</v>
      </c>
      <c r="AI19" s="29">
        <f t="shared" si="13"/>
        <v>66</v>
      </c>
      <c r="AJ19" s="28">
        <f t="shared" si="13"/>
        <v>23</v>
      </c>
      <c r="AK19" s="29">
        <f t="shared" si="13"/>
        <v>73</v>
      </c>
      <c r="AL19" s="28">
        <f t="shared" si="13"/>
        <v>25</v>
      </c>
      <c r="AM19" s="29">
        <f t="shared" si="13"/>
        <v>68</v>
      </c>
      <c r="AN19" s="28">
        <f t="shared" si="13"/>
        <v>42</v>
      </c>
      <c r="AO19" s="29">
        <f t="shared" si="13"/>
        <v>73</v>
      </c>
      <c r="AP19" s="28">
        <f t="shared" si="13"/>
        <v>97</v>
      </c>
      <c r="AQ19" s="30">
        <f t="shared" si="13"/>
        <v>20</v>
      </c>
      <c r="AR19" s="97">
        <f t="shared" si="0"/>
        <v>3007</v>
      </c>
      <c r="AS19" s="50" t="s">
        <v>31</v>
      </c>
    </row>
    <row r="20" spans="1:45" ht="17.25" customHeight="1" thickBot="1" x14ac:dyDescent="0.25">
      <c r="A20" s="10" t="s">
        <v>49</v>
      </c>
      <c r="B20" s="11"/>
      <c r="C20" s="31" t="s">
        <v>32</v>
      </c>
      <c r="D20" s="13">
        <v>38</v>
      </c>
      <c r="E20" s="14">
        <v>147</v>
      </c>
      <c r="F20" s="13">
        <v>104</v>
      </c>
      <c r="G20" s="14">
        <v>181</v>
      </c>
      <c r="H20" s="13">
        <v>105</v>
      </c>
      <c r="I20" s="14">
        <v>31</v>
      </c>
      <c r="J20" s="13">
        <v>232</v>
      </c>
      <c r="K20" s="14">
        <v>214</v>
      </c>
      <c r="L20" s="13">
        <v>52</v>
      </c>
      <c r="M20" s="14">
        <v>136</v>
      </c>
      <c r="N20" s="13">
        <v>198</v>
      </c>
      <c r="O20" s="14">
        <v>109</v>
      </c>
      <c r="P20" s="13">
        <v>69</v>
      </c>
      <c r="Q20" s="14">
        <v>31</v>
      </c>
      <c r="R20" s="13">
        <v>139</v>
      </c>
      <c r="S20" s="14">
        <v>21</v>
      </c>
      <c r="T20" s="13">
        <v>174</v>
      </c>
      <c r="U20" s="15">
        <v>202</v>
      </c>
      <c r="V20" s="16">
        <v>490</v>
      </c>
      <c r="W20" s="17">
        <v>78</v>
      </c>
      <c r="X20" s="8"/>
      <c r="Y20" s="10" t="s">
        <v>49</v>
      </c>
      <c r="Z20" s="11"/>
      <c r="AA20" s="31" t="s">
        <v>32</v>
      </c>
      <c r="AB20" s="13">
        <v>50</v>
      </c>
      <c r="AC20" s="14">
        <v>143</v>
      </c>
      <c r="AD20" s="13">
        <v>107</v>
      </c>
      <c r="AE20" s="14">
        <v>60</v>
      </c>
      <c r="AF20" s="13">
        <v>108</v>
      </c>
      <c r="AG20" s="14">
        <v>70</v>
      </c>
      <c r="AH20" s="13">
        <v>115</v>
      </c>
      <c r="AI20" s="14">
        <v>84</v>
      </c>
      <c r="AJ20" s="13">
        <v>40</v>
      </c>
      <c r="AK20" s="14">
        <v>145</v>
      </c>
      <c r="AL20" s="13">
        <v>37</v>
      </c>
      <c r="AM20" s="14">
        <v>139</v>
      </c>
      <c r="AN20" s="13">
        <v>67</v>
      </c>
      <c r="AO20" s="14">
        <v>63</v>
      </c>
      <c r="AP20" s="13">
        <v>128</v>
      </c>
      <c r="AQ20" s="18">
        <v>35</v>
      </c>
      <c r="AR20" s="96">
        <f>SUM(D20:AQ20)</f>
        <v>4142</v>
      </c>
    </row>
    <row r="21" spans="1:45" ht="35.1" customHeight="1" x14ac:dyDescent="0.2">
      <c r="A21" s="86" t="s">
        <v>56</v>
      </c>
      <c r="B21" s="19" t="s">
        <v>45</v>
      </c>
      <c r="C21" s="20" t="s">
        <v>33</v>
      </c>
      <c r="D21" s="13">
        <v>18</v>
      </c>
      <c r="E21" s="14">
        <v>145</v>
      </c>
      <c r="F21" s="13">
        <v>99</v>
      </c>
      <c r="G21" s="14">
        <v>168</v>
      </c>
      <c r="H21" s="13">
        <v>144</v>
      </c>
      <c r="I21" s="14">
        <v>27</v>
      </c>
      <c r="J21" s="13">
        <v>190</v>
      </c>
      <c r="K21" s="14">
        <v>124</v>
      </c>
      <c r="L21" s="13">
        <v>51</v>
      </c>
      <c r="M21" s="14">
        <v>76</v>
      </c>
      <c r="N21" s="13">
        <v>138</v>
      </c>
      <c r="O21" s="14">
        <v>99</v>
      </c>
      <c r="P21" s="13">
        <v>52</v>
      </c>
      <c r="Q21" s="14">
        <v>19</v>
      </c>
      <c r="R21" s="13">
        <v>62</v>
      </c>
      <c r="S21" s="14">
        <v>18</v>
      </c>
      <c r="T21" s="13">
        <v>117</v>
      </c>
      <c r="U21" s="15">
        <v>281</v>
      </c>
      <c r="V21" s="16">
        <v>695</v>
      </c>
      <c r="W21" s="17">
        <v>40</v>
      </c>
      <c r="X21" s="8"/>
      <c r="Y21" s="86" t="s">
        <v>56</v>
      </c>
      <c r="Z21" s="19" t="s">
        <v>45</v>
      </c>
      <c r="AA21" s="20" t="s">
        <v>33</v>
      </c>
      <c r="AB21" s="13">
        <v>87</v>
      </c>
      <c r="AC21" s="14">
        <v>85</v>
      </c>
      <c r="AD21" s="13">
        <v>37</v>
      </c>
      <c r="AE21" s="14">
        <v>39</v>
      </c>
      <c r="AF21" s="13">
        <v>22</v>
      </c>
      <c r="AG21" s="14">
        <v>27</v>
      </c>
      <c r="AH21" s="13">
        <v>66</v>
      </c>
      <c r="AI21" s="14">
        <v>85</v>
      </c>
      <c r="AJ21" s="13">
        <v>30</v>
      </c>
      <c r="AK21" s="14">
        <v>8</v>
      </c>
      <c r="AL21" s="13">
        <v>37</v>
      </c>
      <c r="AM21" s="14">
        <v>77</v>
      </c>
      <c r="AN21" s="13">
        <v>22</v>
      </c>
      <c r="AO21" s="14">
        <v>71</v>
      </c>
      <c r="AP21" s="13">
        <v>149</v>
      </c>
      <c r="AQ21" s="18">
        <v>33</v>
      </c>
      <c r="AR21" s="96">
        <f t="shared" ref="AR21:AR28" si="14">SUM(D21:AQ21)</f>
        <v>3438</v>
      </c>
    </row>
    <row r="22" spans="1:45" ht="35.1" customHeight="1" thickBot="1" x14ac:dyDescent="0.25">
      <c r="A22" s="87"/>
      <c r="B22" s="21"/>
      <c r="C22" s="22" t="s">
        <v>34</v>
      </c>
      <c r="D22" s="23">
        <f t="shared" ref="D22:W22" si="15">SUM(D20:D21)</f>
        <v>56</v>
      </c>
      <c r="E22" s="24">
        <f t="shared" si="15"/>
        <v>292</v>
      </c>
      <c r="F22" s="23">
        <f t="shared" si="15"/>
        <v>203</v>
      </c>
      <c r="G22" s="24">
        <f t="shared" si="15"/>
        <v>349</v>
      </c>
      <c r="H22" s="23">
        <f t="shared" si="15"/>
        <v>249</v>
      </c>
      <c r="I22" s="24">
        <f t="shared" si="15"/>
        <v>58</v>
      </c>
      <c r="J22" s="23">
        <f t="shared" si="15"/>
        <v>422</v>
      </c>
      <c r="K22" s="24">
        <f t="shared" si="15"/>
        <v>338</v>
      </c>
      <c r="L22" s="23">
        <f t="shared" si="15"/>
        <v>103</v>
      </c>
      <c r="M22" s="24">
        <f t="shared" si="15"/>
        <v>212</v>
      </c>
      <c r="N22" s="23">
        <f t="shared" si="15"/>
        <v>336</v>
      </c>
      <c r="O22" s="24">
        <f t="shared" si="15"/>
        <v>208</v>
      </c>
      <c r="P22" s="23">
        <f t="shared" si="15"/>
        <v>121</v>
      </c>
      <c r="Q22" s="24">
        <f t="shared" si="15"/>
        <v>50</v>
      </c>
      <c r="R22" s="23">
        <f t="shared" si="15"/>
        <v>201</v>
      </c>
      <c r="S22" s="24">
        <f t="shared" si="15"/>
        <v>39</v>
      </c>
      <c r="T22" s="23">
        <f t="shared" si="15"/>
        <v>291</v>
      </c>
      <c r="U22" s="25">
        <f t="shared" si="15"/>
        <v>483</v>
      </c>
      <c r="V22" s="26">
        <f t="shared" si="15"/>
        <v>1185</v>
      </c>
      <c r="W22" s="27">
        <f t="shared" si="15"/>
        <v>118</v>
      </c>
      <c r="X22" s="8"/>
      <c r="Y22" s="87"/>
      <c r="Z22" s="21"/>
      <c r="AA22" s="22" t="s">
        <v>34</v>
      </c>
      <c r="AB22" s="28">
        <f t="shared" ref="AB22:AQ22" si="16">SUM(AB20:AB21)</f>
        <v>137</v>
      </c>
      <c r="AC22" s="29">
        <f t="shared" si="16"/>
        <v>228</v>
      </c>
      <c r="AD22" s="28">
        <f t="shared" si="16"/>
        <v>144</v>
      </c>
      <c r="AE22" s="29">
        <f t="shared" si="16"/>
        <v>99</v>
      </c>
      <c r="AF22" s="28">
        <f t="shared" si="16"/>
        <v>130</v>
      </c>
      <c r="AG22" s="29">
        <f t="shared" si="16"/>
        <v>97</v>
      </c>
      <c r="AH22" s="28">
        <f t="shared" si="16"/>
        <v>181</v>
      </c>
      <c r="AI22" s="29">
        <f t="shared" si="16"/>
        <v>169</v>
      </c>
      <c r="AJ22" s="28">
        <f t="shared" si="16"/>
        <v>70</v>
      </c>
      <c r="AK22" s="29">
        <f t="shared" si="16"/>
        <v>153</v>
      </c>
      <c r="AL22" s="28">
        <f t="shared" si="16"/>
        <v>74</v>
      </c>
      <c r="AM22" s="29">
        <f t="shared" si="16"/>
        <v>216</v>
      </c>
      <c r="AN22" s="28">
        <f t="shared" si="16"/>
        <v>89</v>
      </c>
      <c r="AO22" s="29">
        <f t="shared" si="16"/>
        <v>134</v>
      </c>
      <c r="AP22" s="28">
        <f t="shared" si="16"/>
        <v>277</v>
      </c>
      <c r="AQ22" s="30">
        <f t="shared" si="16"/>
        <v>68</v>
      </c>
      <c r="AR22" s="97">
        <f t="shared" si="14"/>
        <v>7580</v>
      </c>
      <c r="AS22" s="50" t="s">
        <v>31</v>
      </c>
    </row>
    <row r="23" spans="1:45" ht="35.1" customHeight="1" x14ac:dyDescent="0.2">
      <c r="A23" s="87"/>
      <c r="B23" s="11"/>
      <c r="C23" s="31" t="s">
        <v>32</v>
      </c>
      <c r="D23" s="13">
        <v>12</v>
      </c>
      <c r="E23" s="14">
        <v>41</v>
      </c>
      <c r="F23" s="13">
        <v>47</v>
      </c>
      <c r="G23" s="14">
        <v>79</v>
      </c>
      <c r="H23" s="13">
        <v>61</v>
      </c>
      <c r="I23" s="14">
        <v>7</v>
      </c>
      <c r="J23" s="13">
        <v>75</v>
      </c>
      <c r="K23" s="14">
        <v>72</v>
      </c>
      <c r="L23" s="13">
        <v>15</v>
      </c>
      <c r="M23" s="14">
        <v>52</v>
      </c>
      <c r="N23" s="13">
        <v>90</v>
      </c>
      <c r="O23" s="14">
        <v>59</v>
      </c>
      <c r="P23" s="13">
        <v>38</v>
      </c>
      <c r="Q23" s="14">
        <v>13</v>
      </c>
      <c r="R23" s="13">
        <v>44</v>
      </c>
      <c r="S23" s="14">
        <v>7</v>
      </c>
      <c r="T23" s="13">
        <v>63</v>
      </c>
      <c r="U23" s="15">
        <v>70</v>
      </c>
      <c r="V23" s="16">
        <v>149</v>
      </c>
      <c r="W23" s="17">
        <v>19</v>
      </c>
      <c r="X23" s="8"/>
      <c r="Y23" s="87"/>
      <c r="Z23" s="11"/>
      <c r="AA23" s="31" t="s">
        <v>32</v>
      </c>
      <c r="AB23" s="13">
        <v>21</v>
      </c>
      <c r="AC23" s="14">
        <v>68</v>
      </c>
      <c r="AD23" s="13">
        <v>44</v>
      </c>
      <c r="AE23" s="14">
        <v>21</v>
      </c>
      <c r="AF23" s="13">
        <v>53</v>
      </c>
      <c r="AG23" s="14">
        <v>39</v>
      </c>
      <c r="AH23" s="13">
        <v>42</v>
      </c>
      <c r="AI23" s="14">
        <v>37</v>
      </c>
      <c r="AJ23" s="13">
        <v>9</v>
      </c>
      <c r="AK23" s="14">
        <v>57</v>
      </c>
      <c r="AL23" s="13">
        <v>13</v>
      </c>
      <c r="AM23" s="14">
        <v>53</v>
      </c>
      <c r="AN23" s="13">
        <v>28</v>
      </c>
      <c r="AO23" s="14">
        <v>43</v>
      </c>
      <c r="AP23" s="13">
        <v>64</v>
      </c>
      <c r="AQ23" s="18">
        <v>22</v>
      </c>
      <c r="AR23" s="96">
        <f t="shared" si="14"/>
        <v>1627</v>
      </c>
    </row>
    <row r="24" spans="1:45" ht="35.1" customHeight="1" x14ac:dyDescent="0.2">
      <c r="A24" s="87"/>
      <c r="B24" s="19" t="s">
        <v>46</v>
      </c>
      <c r="C24" s="20" t="s">
        <v>33</v>
      </c>
      <c r="D24" s="13">
        <v>5</v>
      </c>
      <c r="E24" s="14">
        <v>38</v>
      </c>
      <c r="F24" s="13">
        <v>51</v>
      </c>
      <c r="G24" s="14">
        <v>81</v>
      </c>
      <c r="H24" s="13">
        <v>63</v>
      </c>
      <c r="I24" s="14">
        <v>6</v>
      </c>
      <c r="J24" s="13">
        <v>85</v>
      </c>
      <c r="K24" s="14">
        <v>44</v>
      </c>
      <c r="L24" s="13">
        <v>22</v>
      </c>
      <c r="M24" s="14">
        <v>36</v>
      </c>
      <c r="N24" s="13">
        <v>66</v>
      </c>
      <c r="O24" s="14">
        <v>25</v>
      </c>
      <c r="P24" s="13">
        <v>36</v>
      </c>
      <c r="Q24" s="14">
        <v>5</v>
      </c>
      <c r="R24" s="13">
        <v>13</v>
      </c>
      <c r="S24" s="14">
        <v>7</v>
      </c>
      <c r="T24" s="13">
        <v>54</v>
      </c>
      <c r="U24" s="15">
        <v>100</v>
      </c>
      <c r="V24" s="16">
        <v>165</v>
      </c>
      <c r="W24" s="17">
        <v>13</v>
      </c>
      <c r="X24" s="8"/>
      <c r="Y24" s="87"/>
      <c r="Z24" s="19" t="s">
        <v>46</v>
      </c>
      <c r="AA24" s="20" t="s">
        <v>33</v>
      </c>
      <c r="AB24" s="13">
        <v>30</v>
      </c>
      <c r="AC24" s="14">
        <v>42</v>
      </c>
      <c r="AD24" s="13">
        <v>21</v>
      </c>
      <c r="AE24" s="14">
        <v>16</v>
      </c>
      <c r="AF24" s="13">
        <v>5</v>
      </c>
      <c r="AG24" s="14">
        <v>11</v>
      </c>
      <c r="AH24" s="13">
        <v>26</v>
      </c>
      <c r="AI24" s="14">
        <v>31</v>
      </c>
      <c r="AJ24" s="13">
        <v>12</v>
      </c>
      <c r="AK24" s="14">
        <v>3</v>
      </c>
      <c r="AL24" s="13">
        <v>16</v>
      </c>
      <c r="AM24" s="14">
        <v>36</v>
      </c>
      <c r="AN24" s="13">
        <v>15</v>
      </c>
      <c r="AO24" s="14">
        <v>36</v>
      </c>
      <c r="AP24" s="13">
        <v>58</v>
      </c>
      <c r="AQ24" s="18">
        <v>5</v>
      </c>
      <c r="AR24" s="96">
        <f t="shared" si="14"/>
        <v>1278</v>
      </c>
    </row>
    <row r="25" spans="1:45" ht="35.1" customHeight="1" thickBot="1" x14ac:dyDescent="0.25">
      <c r="A25" s="88"/>
      <c r="B25" s="21"/>
      <c r="C25" s="22" t="s">
        <v>34</v>
      </c>
      <c r="D25" s="23">
        <f t="shared" ref="D25:W25" si="17">SUM(D23:D24)</f>
        <v>17</v>
      </c>
      <c r="E25" s="24">
        <f t="shared" si="17"/>
        <v>79</v>
      </c>
      <c r="F25" s="23">
        <f t="shared" si="17"/>
        <v>98</v>
      </c>
      <c r="G25" s="24">
        <f t="shared" si="17"/>
        <v>160</v>
      </c>
      <c r="H25" s="23">
        <f t="shared" si="17"/>
        <v>124</v>
      </c>
      <c r="I25" s="24">
        <f t="shared" si="17"/>
        <v>13</v>
      </c>
      <c r="J25" s="23">
        <f t="shared" si="17"/>
        <v>160</v>
      </c>
      <c r="K25" s="24">
        <f t="shared" si="17"/>
        <v>116</v>
      </c>
      <c r="L25" s="23">
        <f t="shared" si="17"/>
        <v>37</v>
      </c>
      <c r="M25" s="24">
        <f t="shared" si="17"/>
        <v>88</v>
      </c>
      <c r="N25" s="23">
        <f t="shared" si="17"/>
        <v>156</v>
      </c>
      <c r="O25" s="24">
        <f t="shared" si="17"/>
        <v>84</v>
      </c>
      <c r="P25" s="23">
        <f t="shared" si="17"/>
        <v>74</v>
      </c>
      <c r="Q25" s="24">
        <f t="shared" si="17"/>
        <v>18</v>
      </c>
      <c r="R25" s="23">
        <f t="shared" si="17"/>
        <v>57</v>
      </c>
      <c r="S25" s="24">
        <f t="shared" si="17"/>
        <v>14</v>
      </c>
      <c r="T25" s="23">
        <f t="shared" si="17"/>
        <v>117</v>
      </c>
      <c r="U25" s="25">
        <f t="shared" si="17"/>
        <v>170</v>
      </c>
      <c r="V25" s="26">
        <f t="shared" si="17"/>
        <v>314</v>
      </c>
      <c r="W25" s="27">
        <f t="shared" si="17"/>
        <v>32</v>
      </c>
      <c r="X25" s="8"/>
      <c r="Y25" s="88"/>
      <c r="Z25" s="21"/>
      <c r="AA25" s="22" t="s">
        <v>34</v>
      </c>
      <c r="AB25" s="28">
        <f t="shared" ref="AB25:AQ25" si="18">SUM(AB23:AB24)</f>
        <v>51</v>
      </c>
      <c r="AC25" s="29">
        <f t="shared" si="18"/>
        <v>110</v>
      </c>
      <c r="AD25" s="28">
        <f t="shared" si="18"/>
        <v>65</v>
      </c>
      <c r="AE25" s="29">
        <f t="shared" si="18"/>
        <v>37</v>
      </c>
      <c r="AF25" s="28">
        <f t="shared" si="18"/>
        <v>58</v>
      </c>
      <c r="AG25" s="29">
        <f t="shared" si="18"/>
        <v>50</v>
      </c>
      <c r="AH25" s="28">
        <f t="shared" si="18"/>
        <v>68</v>
      </c>
      <c r="AI25" s="29">
        <f t="shared" si="18"/>
        <v>68</v>
      </c>
      <c r="AJ25" s="28">
        <f t="shared" si="18"/>
        <v>21</v>
      </c>
      <c r="AK25" s="29">
        <f t="shared" si="18"/>
        <v>60</v>
      </c>
      <c r="AL25" s="28">
        <f t="shared" si="18"/>
        <v>29</v>
      </c>
      <c r="AM25" s="29">
        <f t="shared" si="18"/>
        <v>89</v>
      </c>
      <c r="AN25" s="28">
        <f t="shared" si="18"/>
        <v>43</v>
      </c>
      <c r="AO25" s="29">
        <f t="shared" si="18"/>
        <v>79</v>
      </c>
      <c r="AP25" s="28">
        <f t="shared" si="18"/>
        <v>122</v>
      </c>
      <c r="AQ25" s="30">
        <f t="shared" si="18"/>
        <v>27</v>
      </c>
      <c r="AR25" s="97">
        <f t="shared" si="14"/>
        <v>2905</v>
      </c>
      <c r="AS25" s="50" t="s">
        <v>31</v>
      </c>
    </row>
    <row r="26" spans="1:45" ht="17.25" customHeight="1" thickBot="1" x14ac:dyDescent="0.25">
      <c r="A26" s="10" t="s">
        <v>52</v>
      </c>
      <c r="B26" s="11"/>
      <c r="C26" s="31" t="s">
        <v>32</v>
      </c>
      <c r="D26" s="13">
        <v>45</v>
      </c>
      <c r="E26" s="14">
        <v>172</v>
      </c>
      <c r="F26" s="13">
        <v>131</v>
      </c>
      <c r="G26" s="14">
        <v>225</v>
      </c>
      <c r="H26" s="13">
        <v>148</v>
      </c>
      <c r="I26" s="14">
        <v>36</v>
      </c>
      <c r="J26" s="13">
        <v>287</v>
      </c>
      <c r="K26" s="14">
        <v>245</v>
      </c>
      <c r="L26" s="13">
        <v>56</v>
      </c>
      <c r="M26" s="14">
        <v>166</v>
      </c>
      <c r="N26" s="13">
        <v>247</v>
      </c>
      <c r="O26" s="14">
        <v>144</v>
      </c>
      <c r="P26" s="13">
        <v>85</v>
      </c>
      <c r="Q26" s="14">
        <v>33</v>
      </c>
      <c r="R26" s="13">
        <v>153</v>
      </c>
      <c r="S26" s="14">
        <v>20</v>
      </c>
      <c r="T26" s="13">
        <v>197</v>
      </c>
      <c r="U26" s="15">
        <v>242</v>
      </c>
      <c r="V26" s="16">
        <v>559</v>
      </c>
      <c r="W26" s="17">
        <v>83</v>
      </c>
      <c r="X26" s="8"/>
      <c r="Y26" s="10" t="s">
        <v>52</v>
      </c>
      <c r="Z26" s="11"/>
      <c r="AA26" s="31" t="s">
        <v>32</v>
      </c>
      <c r="AB26" s="13">
        <v>59</v>
      </c>
      <c r="AC26" s="14">
        <v>181</v>
      </c>
      <c r="AD26" s="13">
        <v>119</v>
      </c>
      <c r="AE26" s="14">
        <v>70</v>
      </c>
      <c r="AF26" s="13">
        <v>132</v>
      </c>
      <c r="AG26" s="14">
        <v>86</v>
      </c>
      <c r="AH26" s="13">
        <v>133</v>
      </c>
      <c r="AI26" s="14">
        <v>122</v>
      </c>
      <c r="AJ26" s="13">
        <v>42</v>
      </c>
      <c r="AK26" s="14">
        <v>173</v>
      </c>
      <c r="AL26" s="13">
        <v>40</v>
      </c>
      <c r="AM26" s="14">
        <v>175</v>
      </c>
      <c r="AN26" s="13">
        <v>76</v>
      </c>
      <c r="AO26" s="14">
        <v>90</v>
      </c>
      <c r="AP26" s="13">
        <v>160</v>
      </c>
      <c r="AQ26" s="18">
        <v>41</v>
      </c>
      <c r="AR26" s="96">
        <f t="shared" si="14"/>
        <v>4973</v>
      </c>
    </row>
    <row r="27" spans="1:45" ht="30" customHeight="1" x14ac:dyDescent="0.2">
      <c r="A27" s="86" t="s">
        <v>55</v>
      </c>
      <c r="B27" s="19" t="s">
        <v>45</v>
      </c>
      <c r="C27" s="20" t="s">
        <v>33</v>
      </c>
      <c r="D27" s="13">
        <v>18</v>
      </c>
      <c r="E27" s="14">
        <v>162</v>
      </c>
      <c r="F27" s="13">
        <v>128</v>
      </c>
      <c r="G27" s="14">
        <v>210</v>
      </c>
      <c r="H27" s="13">
        <v>171</v>
      </c>
      <c r="I27" s="14">
        <v>29</v>
      </c>
      <c r="J27" s="13">
        <v>236</v>
      </c>
      <c r="K27" s="14">
        <v>145</v>
      </c>
      <c r="L27" s="13">
        <v>67</v>
      </c>
      <c r="M27" s="14">
        <v>98</v>
      </c>
      <c r="N27" s="13">
        <v>170</v>
      </c>
      <c r="O27" s="14">
        <v>108</v>
      </c>
      <c r="P27" s="13">
        <v>76</v>
      </c>
      <c r="Q27" s="14">
        <v>20</v>
      </c>
      <c r="R27" s="13">
        <v>73</v>
      </c>
      <c r="S27" s="14">
        <v>19</v>
      </c>
      <c r="T27" s="13">
        <v>146</v>
      </c>
      <c r="U27" s="15">
        <v>332</v>
      </c>
      <c r="V27" s="16">
        <v>751</v>
      </c>
      <c r="W27" s="17">
        <v>48</v>
      </c>
      <c r="X27" s="8"/>
      <c r="Y27" s="86" t="s">
        <v>55</v>
      </c>
      <c r="Z27" s="19" t="s">
        <v>45</v>
      </c>
      <c r="AA27" s="20" t="s">
        <v>33</v>
      </c>
      <c r="AB27" s="13">
        <v>92</v>
      </c>
      <c r="AC27" s="14">
        <v>112</v>
      </c>
      <c r="AD27" s="13">
        <v>51</v>
      </c>
      <c r="AE27" s="14">
        <v>42</v>
      </c>
      <c r="AF27" s="13">
        <v>23</v>
      </c>
      <c r="AG27" s="14">
        <v>30</v>
      </c>
      <c r="AH27" s="13">
        <v>86</v>
      </c>
      <c r="AI27" s="14">
        <v>95</v>
      </c>
      <c r="AJ27" s="13">
        <v>28</v>
      </c>
      <c r="AK27" s="14">
        <v>11</v>
      </c>
      <c r="AL27" s="13">
        <v>42</v>
      </c>
      <c r="AM27" s="14">
        <v>95</v>
      </c>
      <c r="AN27" s="13">
        <v>33</v>
      </c>
      <c r="AO27" s="14">
        <v>88</v>
      </c>
      <c r="AP27" s="13">
        <v>181</v>
      </c>
      <c r="AQ27" s="18">
        <v>33</v>
      </c>
      <c r="AR27" s="96">
        <f>SUM(D27:AQ27)</f>
        <v>4049</v>
      </c>
    </row>
    <row r="28" spans="1:45" ht="30" customHeight="1" thickBot="1" x14ac:dyDescent="0.25">
      <c r="A28" s="87"/>
      <c r="B28" s="21"/>
      <c r="C28" s="22" t="s">
        <v>34</v>
      </c>
      <c r="D28" s="23">
        <f t="shared" ref="D28:W28" si="19">SUM(D26:D27)</f>
        <v>63</v>
      </c>
      <c r="E28" s="24">
        <f t="shared" si="19"/>
        <v>334</v>
      </c>
      <c r="F28" s="23">
        <f t="shared" si="19"/>
        <v>259</v>
      </c>
      <c r="G28" s="24">
        <f t="shared" si="19"/>
        <v>435</v>
      </c>
      <c r="H28" s="23">
        <f t="shared" si="19"/>
        <v>319</v>
      </c>
      <c r="I28" s="24">
        <f t="shared" si="19"/>
        <v>65</v>
      </c>
      <c r="J28" s="23">
        <f t="shared" si="19"/>
        <v>523</v>
      </c>
      <c r="K28" s="24">
        <f t="shared" si="19"/>
        <v>390</v>
      </c>
      <c r="L28" s="23">
        <f t="shared" si="19"/>
        <v>123</v>
      </c>
      <c r="M28" s="24">
        <f t="shared" si="19"/>
        <v>264</v>
      </c>
      <c r="N28" s="23">
        <f t="shared" si="19"/>
        <v>417</v>
      </c>
      <c r="O28" s="24">
        <f t="shared" si="19"/>
        <v>252</v>
      </c>
      <c r="P28" s="23">
        <f t="shared" si="19"/>
        <v>161</v>
      </c>
      <c r="Q28" s="24">
        <f t="shared" si="19"/>
        <v>53</v>
      </c>
      <c r="R28" s="23">
        <f t="shared" si="19"/>
        <v>226</v>
      </c>
      <c r="S28" s="24">
        <f t="shared" si="19"/>
        <v>39</v>
      </c>
      <c r="T28" s="23">
        <f t="shared" si="19"/>
        <v>343</v>
      </c>
      <c r="U28" s="25">
        <f t="shared" si="19"/>
        <v>574</v>
      </c>
      <c r="V28" s="26">
        <f t="shared" si="19"/>
        <v>1310</v>
      </c>
      <c r="W28" s="27">
        <f t="shared" si="19"/>
        <v>131</v>
      </c>
      <c r="X28" s="8"/>
      <c r="Y28" s="87"/>
      <c r="Z28" s="21"/>
      <c r="AA28" s="22" t="s">
        <v>34</v>
      </c>
      <c r="AB28" s="28">
        <f t="shared" ref="AB28:AQ28" si="20">SUM(AB26:AB27)</f>
        <v>151</v>
      </c>
      <c r="AC28" s="29">
        <f t="shared" si="20"/>
        <v>293</v>
      </c>
      <c r="AD28" s="28">
        <f t="shared" si="20"/>
        <v>170</v>
      </c>
      <c r="AE28" s="29">
        <f t="shared" si="20"/>
        <v>112</v>
      </c>
      <c r="AF28" s="28">
        <f t="shared" si="20"/>
        <v>155</v>
      </c>
      <c r="AG28" s="29">
        <f t="shared" si="20"/>
        <v>116</v>
      </c>
      <c r="AH28" s="28">
        <f t="shared" si="20"/>
        <v>219</v>
      </c>
      <c r="AI28" s="29">
        <f t="shared" si="20"/>
        <v>217</v>
      </c>
      <c r="AJ28" s="28">
        <f t="shared" si="20"/>
        <v>70</v>
      </c>
      <c r="AK28" s="29">
        <f t="shared" si="20"/>
        <v>184</v>
      </c>
      <c r="AL28" s="28">
        <f t="shared" si="20"/>
        <v>82</v>
      </c>
      <c r="AM28" s="29">
        <f t="shared" si="20"/>
        <v>270</v>
      </c>
      <c r="AN28" s="28">
        <f t="shared" si="20"/>
        <v>109</v>
      </c>
      <c r="AO28" s="29">
        <f t="shared" si="20"/>
        <v>178</v>
      </c>
      <c r="AP28" s="28">
        <f t="shared" si="20"/>
        <v>341</v>
      </c>
      <c r="AQ28" s="30">
        <f t="shared" si="20"/>
        <v>74</v>
      </c>
      <c r="AR28" s="97">
        <f t="shared" si="14"/>
        <v>9022</v>
      </c>
      <c r="AS28" s="50" t="s">
        <v>31</v>
      </c>
    </row>
    <row r="29" spans="1:45" ht="30" customHeight="1" x14ac:dyDescent="0.2">
      <c r="A29" s="87"/>
      <c r="B29" s="11"/>
      <c r="C29" s="31" t="s">
        <v>32</v>
      </c>
      <c r="D29" s="13">
        <v>5</v>
      </c>
      <c r="E29" s="14">
        <v>14</v>
      </c>
      <c r="F29" s="13">
        <v>24</v>
      </c>
      <c r="G29" s="14">
        <v>35</v>
      </c>
      <c r="H29" s="13">
        <v>19</v>
      </c>
      <c r="I29" s="14">
        <v>2</v>
      </c>
      <c r="J29" s="13">
        <v>24</v>
      </c>
      <c r="K29" s="14">
        <v>43</v>
      </c>
      <c r="L29" s="13">
        <v>12</v>
      </c>
      <c r="M29" s="14">
        <v>24</v>
      </c>
      <c r="N29" s="13">
        <v>43</v>
      </c>
      <c r="O29" s="14">
        <v>28</v>
      </c>
      <c r="P29" s="13">
        <v>24</v>
      </c>
      <c r="Q29" s="14">
        <v>11</v>
      </c>
      <c r="R29" s="13">
        <v>29</v>
      </c>
      <c r="S29" s="14">
        <v>8</v>
      </c>
      <c r="T29" s="13">
        <v>36</v>
      </c>
      <c r="U29" s="15">
        <v>36</v>
      </c>
      <c r="V29" s="16">
        <v>81</v>
      </c>
      <c r="W29" s="17">
        <v>16</v>
      </c>
      <c r="X29" s="8"/>
      <c r="Y29" s="87"/>
      <c r="Z29" s="11"/>
      <c r="AA29" s="31" t="s">
        <v>32</v>
      </c>
      <c r="AB29" s="13">
        <v>13</v>
      </c>
      <c r="AC29" s="14">
        <v>29</v>
      </c>
      <c r="AD29" s="13">
        <v>30</v>
      </c>
      <c r="AE29" s="14">
        <v>11</v>
      </c>
      <c r="AF29" s="13">
        <v>31</v>
      </c>
      <c r="AG29" s="14">
        <v>24</v>
      </c>
      <c r="AH29" s="13">
        <v>26</v>
      </c>
      <c r="AI29" s="14">
        <v>3</v>
      </c>
      <c r="AJ29" s="13">
        <v>7</v>
      </c>
      <c r="AK29" s="14">
        <v>32</v>
      </c>
      <c r="AL29" s="13">
        <v>11</v>
      </c>
      <c r="AM29" s="14">
        <v>22</v>
      </c>
      <c r="AN29" s="13">
        <v>19</v>
      </c>
      <c r="AO29" s="14">
        <v>17</v>
      </c>
      <c r="AP29" s="13">
        <v>33</v>
      </c>
      <c r="AQ29" s="18">
        <v>15</v>
      </c>
      <c r="AR29" s="96">
        <f t="shared" ref="AR29:AR37" si="21">SUM(D29:AQ29)</f>
        <v>837</v>
      </c>
    </row>
    <row r="30" spans="1:45" ht="30" customHeight="1" x14ac:dyDescent="0.2">
      <c r="A30" s="87"/>
      <c r="B30" s="19" t="s">
        <v>46</v>
      </c>
      <c r="C30" s="20" t="s">
        <v>33</v>
      </c>
      <c r="D30" s="13">
        <v>5</v>
      </c>
      <c r="E30" s="14">
        <v>26</v>
      </c>
      <c r="F30" s="13">
        <v>21</v>
      </c>
      <c r="G30" s="14">
        <v>40</v>
      </c>
      <c r="H30" s="13">
        <v>38</v>
      </c>
      <c r="I30" s="14">
        <v>4</v>
      </c>
      <c r="J30" s="13">
        <v>44</v>
      </c>
      <c r="K30" s="14">
        <v>25</v>
      </c>
      <c r="L30" s="13">
        <v>10</v>
      </c>
      <c r="M30" s="14">
        <v>17</v>
      </c>
      <c r="N30" s="13">
        <v>38</v>
      </c>
      <c r="O30" s="14">
        <v>18</v>
      </c>
      <c r="P30" s="13">
        <v>14</v>
      </c>
      <c r="Q30" s="14">
        <v>4</v>
      </c>
      <c r="R30" s="13">
        <v>4</v>
      </c>
      <c r="S30" s="14">
        <v>6</v>
      </c>
      <c r="T30" s="13">
        <v>26</v>
      </c>
      <c r="U30" s="15">
        <v>49</v>
      </c>
      <c r="V30" s="16">
        <v>115</v>
      </c>
      <c r="W30" s="17">
        <v>2</v>
      </c>
      <c r="X30" s="8"/>
      <c r="Y30" s="87"/>
      <c r="Z30" s="19" t="s">
        <v>46</v>
      </c>
      <c r="AA30" s="20" t="s">
        <v>33</v>
      </c>
      <c r="AB30" s="13">
        <v>24</v>
      </c>
      <c r="AC30" s="14">
        <v>18</v>
      </c>
      <c r="AD30" s="13">
        <v>9</v>
      </c>
      <c r="AE30" s="14">
        <v>14</v>
      </c>
      <c r="AF30" s="13">
        <v>3</v>
      </c>
      <c r="AG30" s="14">
        <v>7</v>
      </c>
      <c r="AH30" s="13">
        <v>6</v>
      </c>
      <c r="AI30" s="14">
        <v>23</v>
      </c>
      <c r="AJ30" s="13">
        <v>12</v>
      </c>
      <c r="AK30" s="14">
        <v>0</v>
      </c>
      <c r="AL30" s="13">
        <v>11</v>
      </c>
      <c r="AM30" s="14">
        <v>24</v>
      </c>
      <c r="AN30" s="13">
        <v>4</v>
      </c>
      <c r="AO30" s="14">
        <v>18</v>
      </c>
      <c r="AP30" s="13">
        <v>31</v>
      </c>
      <c r="AQ30" s="18">
        <v>5</v>
      </c>
      <c r="AR30" s="96">
        <f t="shared" si="21"/>
        <v>715</v>
      </c>
    </row>
    <row r="31" spans="1:45" ht="30" customHeight="1" thickBot="1" x14ac:dyDescent="0.25">
      <c r="A31" s="88"/>
      <c r="B31" s="21"/>
      <c r="C31" s="22" t="s">
        <v>34</v>
      </c>
      <c r="D31" s="23">
        <f t="shared" ref="D31:W31" si="22">SUM(D29:D30)</f>
        <v>10</v>
      </c>
      <c r="E31" s="24">
        <f t="shared" si="22"/>
        <v>40</v>
      </c>
      <c r="F31" s="23">
        <f t="shared" si="22"/>
        <v>45</v>
      </c>
      <c r="G31" s="24">
        <f t="shared" si="22"/>
        <v>75</v>
      </c>
      <c r="H31" s="23">
        <f t="shared" si="22"/>
        <v>57</v>
      </c>
      <c r="I31" s="24">
        <f t="shared" si="22"/>
        <v>6</v>
      </c>
      <c r="J31" s="23">
        <f t="shared" si="22"/>
        <v>68</v>
      </c>
      <c r="K31" s="24">
        <f t="shared" si="22"/>
        <v>68</v>
      </c>
      <c r="L31" s="23">
        <f t="shared" si="22"/>
        <v>22</v>
      </c>
      <c r="M31" s="24">
        <f t="shared" si="22"/>
        <v>41</v>
      </c>
      <c r="N31" s="23">
        <f t="shared" si="22"/>
        <v>81</v>
      </c>
      <c r="O31" s="24">
        <f t="shared" si="22"/>
        <v>46</v>
      </c>
      <c r="P31" s="23">
        <f t="shared" si="22"/>
        <v>38</v>
      </c>
      <c r="Q31" s="24">
        <f t="shared" si="22"/>
        <v>15</v>
      </c>
      <c r="R31" s="23">
        <f t="shared" si="22"/>
        <v>33</v>
      </c>
      <c r="S31" s="24">
        <f t="shared" si="22"/>
        <v>14</v>
      </c>
      <c r="T31" s="23">
        <f t="shared" si="22"/>
        <v>62</v>
      </c>
      <c r="U31" s="25">
        <f t="shared" si="22"/>
        <v>85</v>
      </c>
      <c r="V31" s="26">
        <f t="shared" si="22"/>
        <v>196</v>
      </c>
      <c r="W31" s="27">
        <f t="shared" si="22"/>
        <v>18</v>
      </c>
      <c r="X31" s="8"/>
      <c r="Y31" s="88"/>
      <c r="Z31" s="21"/>
      <c r="AA31" s="22" t="s">
        <v>34</v>
      </c>
      <c r="AB31" s="28">
        <f t="shared" ref="AB31:AQ31" si="23">SUM(AB29:AB30)</f>
        <v>37</v>
      </c>
      <c r="AC31" s="29">
        <f t="shared" si="23"/>
        <v>47</v>
      </c>
      <c r="AD31" s="28">
        <f t="shared" si="23"/>
        <v>39</v>
      </c>
      <c r="AE31" s="29">
        <f t="shared" si="23"/>
        <v>25</v>
      </c>
      <c r="AF31" s="28">
        <f t="shared" si="23"/>
        <v>34</v>
      </c>
      <c r="AG31" s="29">
        <f t="shared" si="23"/>
        <v>31</v>
      </c>
      <c r="AH31" s="28">
        <f t="shared" si="23"/>
        <v>32</v>
      </c>
      <c r="AI31" s="29">
        <f t="shared" si="23"/>
        <v>26</v>
      </c>
      <c r="AJ31" s="28">
        <f t="shared" si="23"/>
        <v>19</v>
      </c>
      <c r="AK31" s="29">
        <f t="shared" si="23"/>
        <v>32</v>
      </c>
      <c r="AL31" s="28">
        <f t="shared" si="23"/>
        <v>22</v>
      </c>
      <c r="AM31" s="29">
        <f t="shared" si="23"/>
        <v>46</v>
      </c>
      <c r="AN31" s="28">
        <f t="shared" si="23"/>
        <v>23</v>
      </c>
      <c r="AO31" s="29">
        <f t="shared" si="23"/>
        <v>35</v>
      </c>
      <c r="AP31" s="28">
        <f t="shared" si="23"/>
        <v>64</v>
      </c>
      <c r="AQ31" s="30">
        <f t="shared" si="23"/>
        <v>20</v>
      </c>
      <c r="AR31" s="97">
        <f t="shared" si="21"/>
        <v>1552</v>
      </c>
      <c r="AS31" s="50" t="s">
        <v>31</v>
      </c>
    </row>
    <row r="32" spans="1:45" ht="18" customHeight="1" thickBot="1" x14ac:dyDescent="0.25">
      <c r="A32" s="10" t="s">
        <v>50</v>
      </c>
      <c r="B32" s="11"/>
      <c r="C32" s="31" t="s">
        <v>32</v>
      </c>
      <c r="D32" s="13">
        <v>49</v>
      </c>
      <c r="E32" s="14">
        <v>178</v>
      </c>
      <c r="F32" s="13">
        <v>142</v>
      </c>
      <c r="G32" s="14">
        <v>225</v>
      </c>
      <c r="H32" s="13">
        <v>152</v>
      </c>
      <c r="I32" s="14">
        <v>32</v>
      </c>
      <c r="J32" s="13">
        <v>291</v>
      </c>
      <c r="K32" s="14">
        <v>258</v>
      </c>
      <c r="L32" s="13">
        <v>63</v>
      </c>
      <c r="M32" s="14">
        <v>175</v>
      </c>
      <c r="N32" s="13">
        <v>269</v>
      </c>
      <c r="O32" s="14">
        <v>154</v>
      </c>
      <c r="P32" s="13">
        <v>99</v>
      </c>
      <c r="Q32" s="14">
        <v>41</v>
      </c>
      <c r="R32" s="13">
        <v>169</v>
      </c>
      <c r="S32" s="14">
        <v>28</v>
      </c>
      <c r="T32" s="13">
        <v>216</v>
      </c>
      <c r="U32" s="15">
        <v>235</v>
      </c>
      <c r="V32" s="16">
        <v>578</v>
      </c>
      <c r="W32" s="17">
        <v>87</v>
      </c>
      <c r="X32" s="8"/>
      <c r="Y32" s="10" t="s">
        <v>50</v>
      </c>
      <c r="Z32" s="11"/>
      <c r="AA32" s="31" t="s">
        <v>32</v>
      </c>
      <c r="AB32" s="13">
        <v>67</v>
      </c>
      <c r="AC32" s="14">
        <v>173</v>
      </c>
      <c r="AD32" s="13">
        <v>147</v>
      </c>
      <c r="AE32" s="14">
        <v>72</v>
      </c>
      <c r="AF32" s="13">
        <v>150</v>
      </c>
      <c r="AG32" s="14">
        <v>96</v>
      </c>
      <c r="AH32" s="13">
        <v>151</v>
      </c>
      <c r="AI32" s="14">
        <v>112</v>
      </c>
      <c r="AJ32" s="13">
        <v>39</v>
      </c>
      <c r="AK32" s="14">
        <v>192</v>
      </c>
      <c r="AL32" s="13">
        <v>47</v>
      </c>
      <c r="AM32" s="14">
        <v>184</v>
      </c>
      <c r="AN32" s="13">
        <v>84</v>
      </c>
      <c r="AO32" s="14">
        <v>104</v>
      </c>
      <c r="AP32" s="13">
        <v>183</v>
      </c>
      <c r="AQ32" s="18">
        <v>45</v>
      </c>
      <c r="AR32" s="96">
        <f t="shared" si="21"/>
        <v>5287</v>
      </c>
    </row>
    <row r="33" spans="1:48" ht="30" customHeight="1" x14ac:dyDescent="0.2">
      <c r="A33" s="86" t="s">
        <v>57</v>
      </c>
      <c r="B33" s="19" t="s">
        <v>45</v>
      </c>
      <c r="C33" s="20" t="s">
        <v>33</v>
      </c>
      <c r="D33" s="13">
        <v>22</v>
      </c>
      <c r="E33" s="14">
        <v>174</v>
      </c>
      <c r="F33" s="13">
        <v>136</v>
      </c>
      <c r="G33" s="14">
        <v>220</v>
      </c>
      <c r="H33" s="13">
        <v>184</v>
      </c>
      <c r="I33" s="14">
        <v>32</v>
      </c>
      <c r="J33" s="13">
        <v>256</v>
      </c>
      <c r="K33" s="14">
        <v>151</v>
      </c>
      <c r="L33" s="13">
        <v>72</v>
      </c>
      <c r="M33" s="14">
        <v>101</v>
      </c>
      <c r="N33" s="13">
        <v>192</v>
      </c>
      <c r="O33" s="14">
        <v>116</v>
      </c>
      <c r="P33" s="13">
        <v>81</v>
      </c>
      <c r="Q33" s="14">
        <v>23</v>
      </c>
      <c r="R33" s="13">
        <v>66</v>
      </c>
      <c r="S33" s="14">
        <v>23</v>
      </c>
      <c r="T33" s="13">
        <v>160</v>
      </c>
      <c r="U33" s="15">
        <v>346</v>
      </c>
      <c r="V33" s="16">
        <v>802</v>
      </c>
      <c r="W33" s="17">
        <v>49</v>
      </c>
      <c r="X33" s="8"/>
      <c r="Y33" s="86" t="s">
        <v>57</v>
      </c>
      <c r="Z33" s="19" t="s">
        <v>45</v>
      </c>
      <c r="AA33" s="20" t="s">
        <v>33</v>
      </c>
      <c r="AB33" s="13">
        <v>106</v>
      </c>
      <c r="AC33" s="14">
        <v>117</v>
      </c>
      <c r="AD33" s="13">
        <v>55</v>
      </c>
      <c r="AE33" s="14">
        <v>50</v>
      </c>
      <c r="AF33" s="13">
        <v>27</v>
      </c>
      <c r="AG33" s="14">
        <v>35</v>
      </c>
      <c r="AH33" s="13">
        <v>89</v>
      </c>
      <c r="AI33" s="14">
        <v>108</v>
      </c>
      <c r="AJ33" s="13">
        <v>38</v>
      </c>
      <c r="AK33" s="14">
        <v>11</v>
      </c>
      <c r="AL33" s="13">
        <v>47</v>
      </c>
      <c r="AM33" s="14">
        <v>105</v>
      </c>
      <c r="AN33" s="13">
        <v>36</v>
      </c>
      <c r="AO33" s="14">
        <v>93</v>
      </c>
      <c r="AP33" s="13">
        <v>201</v>
      </c>
      <c r="AQ33" s="18">
        <v>36</v>
      </c>
      <c r="AR33" s="96">
        <f t="shared" si="21"/>
        <v>4360</v>
      </c>
    </row>
    <row r="34" spans="1:48" ht="30" customHeight="1" thickBot="1" x14ac:dyDescent="0.25">
      <c r="A34" s="93"/>
      <c r="B34" s="21"/>
      <c r="C34" s="22" t="s">
        <v>34</v>
      </c>
      <c r="D34" s="23">
        <f t="shared" ref="D34:W34" si="24">SUM(D32:D33)</f>
        <v>71</v>
      </c>
      <c r="E34" s="24">
        <f t="shared" si="24"/>
        <v>352</v>
      </c>
      <c r="F34" s="23">
        <f t="shared" si="24"/>
        <v>278</v>
      </c>
      <c r="G34" s="24">
        <f t="shared" si="24"/>
        <v>445</v>
      </c>
      <c r="H34" s="23">
        <f t="shared" si="24"/>
        <v>336</v>
      </c>
      <c r="I34" s="24">
        <f t="shared" si="24"/>
        <v>64</v>
      </c>
      <c r="J34" s="23">
        <f t="shared" si="24"/>
        <v>547</v>
      </c>
      <c r="K34" s="24">
        <f t="shared" si="24"/>
        <v>409</v>
      </c>
      <c r="L34" s="23">
        <f t="shared" si="24"/>
        <v>135</v>
      </c>
      <c r="M34" s="24">
        <f t="shared" si="24"/>
        <v>276</v>
      </c>
      <c r="N34" s="23">
        <f t="shared" si="24"/>
        <v>461</v>
      </c>
      <c r="O34" s="24">
        <f t="shared" si="24"/>
        <v>270</v>
      </c>
      <c r="P34" s="23">
        <f t="shared" si="24"/>
        <v>180</v>
      </c>
      <c r="Q34" s="24">
        <f t="shared" si="24"/>
        <v>64</v>
      </c>
      <c r="R34" s="23">
        <f t="shared" si="24"/>
        <v>235</v>
      </c>
      <c r="S34" s="24">
        <f t="shared" si="24"/>
        <v>51</v>
      </c>
      <c r="T34" s="23">
        <f t="shared" si="24"/>
        <v>376</v>
      </c>
      <c r="U34" s="25">
        <f t="shared" si="24"/>
        <v>581</v>
      </c>
      <c r="V34" s="26">
        <f t="shared" si="24"/>
        <v>1380</v>
      </c>
      <c r="W34" s="27">
        <f t="shared" si="24"/>
        <v>136</v>
      </c>
      <c r="X34" s="8"/>
      <c r="Y34" s="87"/>
      <c r="Z34" s="21"/>
      <c r="AA34" s="22" t="s">
        <v>34</v>
      </c>
      <c r="AB34" s="28">
        <f t="shared" ref="AB34:AQ34" si="25">SUM(AB32:AB33)</f>
        <v>173</v>
      </c>
      <c r="AC34" s="29">
        <f t="shared" si="25"/>
        <v>290</v>
      </c>
      <c r="AD34" s="28">
        <f t="shared" si="25"/>
        <v>202</v>
      </c>
      <c r="AE34" s="29">
        <f t="shared" si="25"/>
        <v>122</v>
      </c>
      <c r="AF34" s="28">
        <f t="shared" si="25"/>
        <v>177</v>
      </c>
      <c r="AG34" s="29">
        <f t="shared" si="25"/>
        <v>131</v>
      </c>
      <c r="AH34" s="28">
        <f t="shared" si="25"/>
        <v>240</v>
      </c>
      <c r="AI34" s="29">
        <f t="shared" si="25"/>
        <v>220</v>
      </c>
      <c r="AJ34" s="28">
        <f t="shared" si="25"/>
        <v>77</v>
      </c>
      <c r="AK34" s="29">
        <f t="shared" si="25"/>
        <v>203</v>
      </c>
      <c r="AL34" s="28">
        <f t="shared" si="25"/>
        <v>94</v>
      </c>
      <c r="AM34" s="29">
        <f t="shared" si="25"/>
        <v>289</v>
      </c>
      <c r="AN34" s="28">
        <f t="shared" si="25"/>
        <v>120</v>
      </c>
      <c r="AO34" s="29">
        <f t="shared" si="25"/>
        <v>197</v>
      </c>
      <c r="AP34" s="28">
        <f t="shared" si="25"/>
        <v>384</v>
      </c>
      <c r="AQ34" s="30">
        <f t="shared" si="25"/>
        <v>81</v>
      </c>
      <c r="AR34" s="97">
        <f t="shared" si="21"/>
        <v>9647</v>
      </c>
      <c r="AS34" s="50" t="s">
        <v>31</v>
      </c>
    </row>
    <row r="35" spans="1:48" ht="30" customHeight="1" x14ac:dyDescent="0.2">
      <c r="A35" s="93"/>
      <c r="B35" s="11"/>
      <c r="C35" s="31" t="s">
        <v>32</v>
      </c>
      <c r="D35" s="13">
        <v>0</v>
      </c>
      <c r="E35" s="14">
        <v>12</v>
      </c>
      <c r="F35" s="13">
        <v>14</v>
      </c>
      <c r="G35" s="14">
        <v>38</v>
      </c>
      <c r="H35" s="13">
        <v>13</v>
      </c>
      <c r="I35" s="14">
        <v>6</v>
      </c>
      <c r="J35" s="13">
        <v>23</v>
      </c>
      <c r="K35" s="14">
        <v>31</v>
      </c>
      <c r="L35" s="13">
        <v>5</v>
      </c>
      <c r="M35" s="14">
        <v>13</v>
      </c>
      <c r="N35" s="13">
        <v>24</v>
      </c>
      <c r="O35" s="14">
        <v>21</v>
      </c>
      <c r="P35" s="13">
        <v>14</v>
      </c>
      <c r="Q35" s="14">
        <v>3</v>
      </c>
      <c r="R35" s="13">
        <v>14</v>
      </c>
      <c r="S35" s="14">
        <v>0</v>
      </c>
      <c r="T35" s="13">
        <v>23</v>
      </c>
      <c r="U35" s="15">
        <v>37</v>
      </c>
      <c r="V35" s="16">
        <v>63</v>
      </c>
      <c r="W35" s="17">
        <v>10</v>
      </c>
      <c r="X35" s="8"/>
      <c r="Y35" s="87"/>
      <c r="Z35" s="11"/>
      <c r="AA35" s="31" t="s">
        <v>32</v>
      </c>
      <c r="AB35" s="13">
        <v>7</v>
      </c>
      <c r="AC35" s="14">
        <v>35</v>
      </c>
      <c r="AD35" s="13">
        <v>10</v>
      </c>
      <c r="AE35" s="14">
        <v>9</v>
      </c>
      <c r="AF35" s="13">
        <v>12</v>
      </c>
      <c r="AG35" s="14">
        <v>15</v>
      </c>
      <c r="AH35" s="13">
        <v>9</v>
      </c>
      <c r="AI35" s="14">
        <v>12</v>
      </c>
      <c r="AJ35" s="13">
        <v>10</v>
      </c>
      <c r="AK35" s="14">
        <v>14</v>
      </c>
      <c r="AL35" s="13">
        <v>4</v>
      </c>
      <c r="AM35" s="14">
        <v>10</v>
      </c>
      <c r="AN35" s="13">
        <v>11</v>
      </c>
      <c r="AO35" s="14">
        <v>5</v>
      </c>
      <c r="AP35" s="13">
        <v>12</v>
      </c>
      <c r="AQ35" s="18">
        <v>11</v>
      </c>
      <c r="AR35" s="96">
        <f t="shared" si="21"/>
        <v>550</v>
      </c>
    </row>
    <row r="36" spans="1:48" ht="30" customHeight="1" x14ac:dyDescent="0.2">
      <c r="A36" s="93"/>
      <c r="B36" s="19" t="s">
        <v>46</v>
      </c>
      <c r="C36" s="20" t="s">
        <v>33</v>
      </c>
      <c r="D36" s="13">
        <v>1</v>
      </c>
      <c r="E36" s="14">
        <v>15</v>
      </c>
      <c r="F36" s="13">
        <v>15</v>
      </c>
      <c r="G36" s="14">
        <v>32</v>
      </c>
      <c r="H36" s="13">
        <v>24</v>
      </c>
      <c r="I36" s="14">
        <v>1</v>
      </c>
      <c r="J36" s="13">
        <v>26</v>
      </c>
      <c r="K36" s="14">
        <v>19</v>
      </c>
      <c r="L36" s="13">
        <v>4</v>
      </c>
      <c r="M36" s="14">
        <v>13</v>
      </c>
      <c r="N36" s="13">
        <v>14</v>
      </c>
      <c r="O36" s="14">
        <v>10</v>
      </c>
      <c r="P36" s="13">
        <v>9</v>
      </c>
      <c r="Q36" s="14">
        <v>2</v>
      </c>
      <c r="R36" s="13">
        <v>10</v>
      </c>
      <c r="S36" s="14">
        <v>2</v>
      </c>
      <c r="T36" s="13">
        <v>13</v>
      </c>
      <c r="U36" s="15">
        <v>36</v>
      </c>
      <c r="V36" s="16">
        <v>67</v>
      </c>
      <c r="W36" s="17">
        <v>4</v>
      </c>
      <c r="X36" s="8"/>
      <c r="Y36" s="87"/>
      <c r="Z36" s="19" t="s">
        <v>46</v>
      </c>
      <c r="AA36" s="20" t="s">
        <v>33</v>
      </c>
      <c r="AB36" s="13">
        <v>12</v>
      </c>
      <c r="AC36" s="14">
        <v>15</v>
      </c>
      <c r="AD36" s="13">
        <v>5</v>
      </c>
      <c r="AE36" s="14">
        <v>6</v>
      </c>
      <c r="AF36" s="13">
        <v>0</v>
      </c>
      <c r="AG36" s="14">
        <v>2</v>
      </c>
      <c r="AH36" s="13">
        <v>4</v>
      </c>
      <c r="AI36" s="14">
        <v>8</v>
      </c>
      <c r="AJ36" s="13">
        <v>4</v>
      </c>
      <c r="AK36" s="14">
        <v>0</v>
      </c>
      <c r="AL36" s="13">
        <v>6</v>
      </c>
      <c r="AM36" s="14">
        <v>13</v>
      </c>
      <c r="AN36" s="13">
        <v>0</v>
      </c>
      <c r="AO36" s="14">
        <v>14</v>
      </c>
      <c r="AP36" s="13">
        <v>10</v>
      </c>
      <c r="AQ36" s="18">
        <v>2</v>
      </c>
      <c r="AR36" s="96">
        <f t="shared" si="21"/>
        <v>418</v>
      </c>
      <c r="AU36" s="51"/>
    </row>
    <row r="37" spans="1:48" ht="30" customHeight="1" thickBot="1" x14ac:dyDescent="0.25">
      <c r="A37" s="94"/>
      <c r="B37" s="21"/>
      <c r="C37" s="22" t="s">
        <v>34</v>
      </c>
      <c r="D37" s="23">
        <f t="shared" ref="D37:W37" si="26">SUM(D35:D36)</f>
        <v>1</v>
      </c>
      <c r="E37" s="24">
        <f t="shared" si="26"/>
        <v>27</v>
      </c>
      <c r="F37" s="23">
        <f t="shared" si="26"/>
        <v>29</v>
      </c>
      <c r="G37" s="24">
        <f t="shared" si="26"/>
        <v>70</v>
      </c>
      <c r="H37" s="23">
        <f t="shared" si="26"/>
        <v>37</v>
      </c>
      <c r="I37" s="24">
        <f t="shared" si="26"/>
        <v>7</v>
      </c>
      <c r="J37" s="23">
        <f t="shared" si="26"/>
        <v>49</v>
      </c>
      <c r="K37" s="24">
        <f t="shared" si="26"/>
        <v>50</v>
      </c>
      <c r="L37" s="23">
        <f t="shared" si="26"/>
        <v>9</v>
      </c>
      <c r="M37" s="24">
        <f t="shared" si="26"/>
        <v>26</v>
      </c>
      <c r="N37" s="23">
        <f t="shared" si="26"/>
        <v>38</v>
      </c>
      <c r="O37" s="24">
        <f t="shared" si="26"/>
        <v>31</v>
      </c>
      <c r="P37" s="23">
        <f t="shared" si="26"/>
        <v>23</v>
      </c>
      <c r="Q37" s="24">
        <f t="shared" si="26"/>
        <v>5</v>
      </c>
      <c r="R37" s="23">
        <f t="shared" si="26"/>
        <v>24</v>
      </c>
      <c r="S37" s="24">
        <f t="shared" si="26"/>
        <v>2</v>
      </c>
      <c r="T37" s="23">
        <f t="shared" si="26"/>
        <v>36</v>
      </c>
      <c r="U37" s="25">
        <f t="shared" si="26"/>
        <v>73</v>
      </c>
      <c r="V37" s="26">
        <f t="shared" si="26"/>
        <v>130</v>
      </c>
      <c r="W37" s="27">
        <f t="shared" si="26"/>
        <v>14</v>
      </c>
      <c r="X37" s="8"/>
      <c r="Y37" s="88"/>
      <c r="Z37" s="21"/>
      <c r="AA37" s="22" t="s">
        <v>34</v>
      </c>
      <c r="AB37" s="28">
        <f t="shared" ref="AB37:AQ37" si="27">SUM(AB35:AB36)</f>
        <v>19</v>
      </c>
      <c r="AC37" s="29">
        <f t="shared" si="27"/>
        <v>50</v>
      </c>
      <c r="AD37" s="28">
        <f t="shared" si="27"/>
        <v>15</v>
      </c>
      <c r="AE37" s="29">
        <f t="shared" si="27"/>
        <v>15</v>
      </c>
      <c r="AF37" s="28">
        <f t="shared" si="27"/>
        <v>12</v>
      </c>
      <c r="AG37" s="29">
        <f t="shared" si="27"/>
        <v>17</v>
      </c>
      <c r="AH37" s="28">
        <f t="shared" si="27"/>
        <v>13</v>
      </c>
      <c r="AI37" s="29">
        <f t="shared" si="27"/>
        <v>20</v>
      </c>
      <c r="AJ37" s="28">
        <f t="shared" si="27"/>
        <v>14</v>
      </c>
      <c r="AK37" s="29">
        <f t="shared" si="27"/>
        <v>14</v>
      </c>
      <c r="AL37" s="28">
        <f t="shared" si="27"/>
        <v>10</v>
      </c>
      <c r="AM37" s="29">
        <f t="shared" si="27"/>
        <v>23</v>
      </c>
      <c r="AN37" s="28">
        <f t="shared" si="27"/>
        <v>11</v>
      </c>
      <c r="AO37" s="29">
        <f t="shared" si="27"/>
        <v>19</v>
      </c>
      <c r="AP37" s="28">
        <f t="shared" si="27"/>
        <v>22</v>
      </c>
      <c r="AQ37" s="30">
        <f t="shared" si="27"/>
        <v>13</v>
      </c>
      <c r="AR37" s="97">
        <f t="shared" si="21"/>
        <v>968</v>
      </c>
      <c r="AS37" s="50" t="s">
        <v>31</v>
      </c>
      <c r="AU37" s="51"/>
    </row>
    <row r="38" spans="1:48" ht="18" customHeight="1" thickBot="1" x14ac:dyDescent="0.25">
      <c r="A38" s="10" t="s">
        <v>51</v>
      </c>
      <c r="B38" s="11"/>
      <c r="C38" s="31" t="s">
        <v>32</v>
      </c>
      <c r="D38" s="13">
        <v>45</v>
      </c>
      <c r="E38" s="14">
        <v>169</v>
      </c>
      <c r="F38" s="13">
        <v>139</v>
      </c>
      <c r="G38" s="14">
        <v>240</v>
      </c>
      <c r="H38" s="13">
        <v>147</v>
      </c>
      <c r="I38" s="14">
        <v>35</v>
      </c>
      <c r="J38" s="13">
        <v>293</v>
      </c>
      <c r="K38" s="14">
        <v>259</v>
      </c>
      <c r="L38" s="13">
        <v>58</v>
      </c>
      <c r="M38" s="14">
        <v>168</v>
      </c>
      <c r="N38" s="13">
        <v>266</v>
      </c>
      <c r="O38" s="14">
        <v>147</v>
      </c>
      <c r="P38" s="13">
        <v>97</v>
      </c>
      <c r="Q38" s="14">
        <v>42</v>
      </c>
      <c r="R38" s="13">
        <v>164</v>
      </c>
      <c r="S38" s="14">
        <v>25</v>
      </c>
      <c r="T38" s="13">
        <v>216</v>
      </c>
      <c r="U38" s="15">
        <v>242</v>
      </c>
      <c r="V38" s="16">
        <v>569</v>
      </c>
      <c r="W38" s="17">
        <v>90</v>
      </c>
      <c r="X38" s="8"/>
      <c r="Y38" s="10" t="s">
        <v>51</v>
      </c>
      <c r="Z38" s="11"/>
      <c r="AA38" s="31" t="s">
        <v>32</v>
      </c>
      <c r="AB38" s="13">
        <v>55</v>
      </c>
      <c r="AC38" s="14">
        <v>187</v>
      </c>
      <c r="AD38" s="13">
        <v>136</v>
      </c>
      <c r="AE38" s="14">
        <v>72</v>
      </c>
      <c r="AF38" s="13">
        <v>141</v>
      </c>
      <c r="AG38" s="14">
        <v>100</v>
      </c>
      <c r="AH38" s="13">
        <v>140</v>
      </c>
      <c r="AI38" s="14">
        <v>119</v>
      </c>
      <c r="AJ38" s="13">
        <v>46</v>
      </c>
      <c r="AK38" s="14">
        <v>183</v>
      </c>
      <c r="AL38" s="13">
        <v>46</v>
      </c>
      <c r="AM38" s="14">
        <v>180</v>
      </c>
      <c r="AN38" s="13">
        <v>76</v>
      </c>
      <c r="AO38" s="14">
        <v>100</v>
      </c>
      <c r="AP38" s="13">
        <v>175</v>
      </c>
      <c r="AQ38" s="18">
        <v>48</v>
      </c>
      <c r="AR38" s="96">
        <f t="shared" ref="AR38:AR43" si="28">SUM(D38:AQ38)</f>
        <v>5215</v>
      </c>
      <c r="AU38" s="51"/>
    </row>
    <row r="39" spans="1:48" ht="24.95" customHeight="1" x14ac:dyDescent="0.2">
      <c r="A39" s="86" t="s">
        <v>58</v>
      </c>
      <c r="B39" s="19" t="s">
        <v>45</v>
      </c>
      <c r="C39" s="20" t="s">
        <v>33</v>
      </c>
      <c r="D39" s="13">
        <v>19</v>
      </c>
      <c r="E39" s="14">
        <v>165</v>
      </c>
      <c r="F39" s="13">
        <v>135</v>
      </c>
      <c r="G39" s="14">
        <v>226</v>
      </c>
      <c r="H39" s="13">
        <v>192</v>
      </c>
      <c r="I39" s="14">
        <v>29</v>
      </c>
      <c r="J39" s="13">
        <v>270</v>
      </c>
      <c r="K39" s="14">
        <v>153</v>
      </c>
      <c r="L39" s="13">
        <v>64</v>
      </c>
      <c r="M39" s="14">
        <v>101</v>
      </c>
      <c r="N39" s="13">
        <v>184</v>
      </c>
      <c r="O39" s="14">
        <v>116</v>
      </c>
      <c r="P39" s="13">
        <v>81</v>
      </c>
      <c r="Q39" s="14">
        <v>22</v>
      </c>
      <c r="R39" s="13">
        <v>69</v>
      </c>
      <c r="S39" s="14">
        <v>20</v>
      </c>
      <c r="T39" s="13">
        <v>158</v>
      </c>
      <c r="U39" s="15">
        <v>339</v>
      </c>
      <c r="V39" s="16">
        <v>790</v>
      </c>
      <c r="W39" s="17">
        <v>49</v>
      </c>
      <c r="X39" s="8"/>
      <c r="Y39" s="86" t="s">
        <v>58</v>
      </c>
      <c r="Z39" s="19" t="s">
        <v>45</v>
      </c>
      <c r="AA39" s="20" t="s">
        <v>33</v>
      </c>
      <c r="AB39" s="13">
        <v>102</v>
      </c>
      <c r="AC39" s="14">
        <v>119</v>
      </c>
      <c r="AD39" s="13">
        <v>51</v>
      </c>
      <c r="AE39" s="14">
        <v>52</v>
      </c>
      <c r="AF39" s="13">
        <v>27</v>
      </c>
      <c r="AG39" s="14">
        <v>35</v>
      </c>
      <c r="AH39" s="13">
        <v>84</v>
      </c>
      <c r="AI39" s="14">
        <v>111</v>
      </c>
      <c r="AJ39" s="13">
        <v>37</v>
      </c>
      <c r="AK39" s="14">
        <v>11</v>
      </c>
      <c r="AL39" s="13">
        <v>43</v>
      </c>
      <c r="AM39" s="14">
        <v>103</v>
      </c>
      <c r="AN39" s="13">
        <v>33</v>
      </c>
      <c r="AO39" s="14">
        <v>101</v>
      </c>
      <c r="AP39" s="13">
        <v>194</v>
      </c>
      <c r="AQ39" s="18">
        <v>32</v>
      </c>
      <c r="AR39" s="96">
        <f t="shared" si="28"/>
        <v>4317</v>
      </c>
      <c r="AU39" s="51"/>
    </row>
    <row r="40" spans="1:48" ht="24.95" customHeight="1" thickBot="1" x14ac:dyDescent="0.25">
      <c r="A40" s="87"/>
      <c r="B40" s="21"/>
      <c r="C40" s="22" t="s">
        <v>34</v>
      </c>
      <c r="D40" s="23">
        <f t="shared" ref="D40:W40" si="29">SUM(D38:D39)</f>
        <v>64</v>
      </c>
      <c r="E40" s="24">
        <f t="shared" si="29"/>
        <v>334</v>
      </c>
      <c r="F40" s="23">
        <f t="shared" si="29"/>
        <v>274</v>
      </c>
      <c r="G40" s="24">
        <f t="shared" si="29"/>
        <v>466</v>
      </c>
      <c r="H40" s="23">
        <f t="shared" si="29"/>
        <v>339</v>
      </c>
      <c r="I40" s="24">
        <f t="shared" si="29"/>
        <v>64</v>
      </c>
      <c r="J40" s="23">
        <f t="shared" si="29"/>
        <v>563</v>
      </c>
      <c r="K40" s="24">
        <f t="shared" si="29"/>
        <v>412</v>
      </c>
      <c r="L40" s="23">
        <f t="shared" si="29"/>
        <v>122</v>
      </c>
      <c r="M40" s="24">
        <f t="shared" si="29"/>
        <v>269</v>
      </c>
      <c r="N40" s="23">
        <f t="shared" si="29"/>
        <v>450</v>
      </c>
      <c r="O40" s="24">
        <f t="shared" si="29"/>
        <v>263</v>
      </c>
      <c r="P40" s="23">
        <f t="shared" si="29"/>
        <v>178</v>
      </c>
      <c r="Q40" s="24">
        <f t="shared" si="29"/>
        <v>64</v>
      </c>
      <c r="R40" s="23">
        <f t="shared" si="29"/>
        <v>233</v>
      </c>
      <c r="S40" s="24">
        <f t="shared" si="29"/>
        <v>45</v>
      </c>
      <c r="T40" s="23">
        <f t="shared" si="29"/>
        <v>374</v>
      </c>
      <c r="U40" s="25">
        <f t="shared" si="29"/>
        <v>581</v>
      </c>
      <c r="V40" s="26">
        <f t="shared" si="29"/>
        <v>1359</v>
      </c>
      <c r="W40" s="27">
        <f t="shared" si="29"/>
        <v>139</v>
      </c>
      <c r="X40" s="8"/>
      <c r="Y40" s="87"/>
      <c r="Z40" s="21"/>
      <c r="AA40" s="22" t="s">
        <v>34</v>
      </c>
      <c r="AB40" s="28">
        <f t="shared" ref="AB40:AQ40" si="30">SUM(AB38:AB39)</f>
        <v>157</v>
      </c>
      <c r="AC40" s="29">
        <f t="shared" si="30"/>
        <v>306</v>
      </c>
      <c r="AD40" s="28">
        <f t="shared" si="30"/>
        <v>187</v>
      </c>
      <c r="AE40" s="29">
        <f t="shared" si="30"/>
        <v>124</v>
      </c>
      <c r="AF40" s="28">
        <f t="shared" si="30"/>
        <v>168</v>
      </c>
      <c r="AG40" s="29">
        <f t="shared" si="30"/>
        <v>135</v>
      </c>
      <c r="AH40" s="28">
        <f t="shared" si="30"/>
        <v>224</v>
      </c>
      <c r="AI40" s="29">
        <f t="shared" si="30"/>
        <v>230</v>
      </c>
      <c r="AJ40" s="28">
        <f t="shared" si="30"/>
        <v>83</v>
      </c>
      <c r="AK40" s="29">
        <f t="shared" si="30"/>
        <v>194</v>
      </c>
      <c r="AL40" s="28">
        <f t="shared" si="30"/>
        <v>89</v>
      </c>
      <c r="AM40" s="29">
        <f t="shared" si="30"/>
        <v>283</v>
      </c>
      <c r="AN40" s="28">
        <f t="shared" si="30"/>
        <v>109</v>
      </c>
      <c r="AO40" s="29">
        <f t="shared" si="30"/>
        <v>201</v>
      </c>
      <c r="AP40" s="28">
        <f t="shared" si="30"/>
        <v>369</v>
      </c>
      <c r="AQ40" s="30">
        <f t="shared" si="30"/>
        <v>80</v>
      </c>
      <c r="AR40" s="97">
        <f t="shared" si="28"/>
        <v>9532</v>
      </c>
      <c r="AS40" s="50" t="s">
        <v>31</v>
      </c>
      <c r="AU40" s="51"/>
    </row>
    <row r="41" spans="1:48" ht="24.95" customHeight="1" x14ac:dyDescent="0.2">
      <c r="A41" s="87"/>
      <c r="B41" s="11"/>
      <c r="C41" s="31" t="s">
        <v>32</v>
      </c>
      <c r="D41" s="13">
        <v>5</v>
      </c>
      <c r="E41" s="14">
        <v>19</v>
      </c>
      <c r="F41" s="13">
        <v>17</v>
      </c>
      <c r="G41" s="14">
        <v>24</v>
      </c>
      <c r="H41" s="13">
        <v>21</v>
      </c>
      <c r="I41" s="14">
        <v>3</v>
      </c>
      <c r="J41" s="13">
        <v>21</v>
      </c>
      <c r="K41" s="14">
        <v>30</v>
      </c>
      <c r="L41" s="13">
        <v>11</v>
      </c>
      <c r="M41" s="14">
        <v>22</v>
      </c>
      <c r="N41" s="13">
        <v>28</v>
      </c>
      <c r="O41" s="14">
        <v>26</v>
      </c>
      <c r="P41" s="13">
        <v>16</v>
      </c>
      <c r="Q41" s="14">
        <v>2</v>
      </c>
      <c r="R41" s="13">
        <v>20</v>
      </c>
      <c r="S41" s="14">
        <v>3</v>
      </c>
      <c r="T41" s="13">
        <v>24</v>
      </c>
      <c r="U41" s="15">
        <v>34</v>
      </c>
      <c r="V41" s="16">
        <v>70</v>
      </c>
      <c r="W41" s="17">
        <v>6</v>
      </c>
      <c r="X41" s="8"/>
      <c r="Y41" s="87"/>
      <c r="Z41" s="11"/>
      <c r="AA41" s="31" t="s">
        <v>32</v>
      </c>
      <c r="AB41" s="13">
        <v>17</v>
      </c>
      <c r="AC41" s="14">
        <v>22</v>
      </c>
      <c r="AD41" s="13">
        <v>19</v>
      </c>
      <c r="AE41" s="14">
        <v>10</v>
      </c>
      <c r="AF41" s="13">
        <v>21</v>
      </c>
      <c r="AG41" s="14">
        <v>12</v>
      </c>
      <c r="AH41" s="13">
        <v>22</v>
      </c>
      <c r="AI41" s="14">
        <v>6</v>
      </c>
      <c r="AJ41" s="13">
        <v>4</v>
      </c>
      <c r="AK41" s="14">
        <v>25</v>
      </c>
      <c r="AL41" s="13">
        <v>5</v>
      </c>
      <c r="AM41" s="14">
        <v>16</v>
      </c>
      <c r="AN41" s="13">
        <v>19</v>
      </c>
      <c r="AO41" s="14">
        <v>9</v>
      </c>
      <c r="AP41" s="13">
        <v>23</v>
      </c>
      <c r="AQ41" s="18">
        <v>8</v>
      </c>
      <c r="AR41" s="96">
        <f t="shared" si="28"/>
        <v>640</v>
      </c>
      <c r="AU41" s="51"/>
    </row>
    <row r="42" spans="1:48" ht="24.95" customHeight="1" x14ac:dyDescent="0.2">
      <c r="A42" s="87"/>
      <c r="B42" s="19" t="s">
        <v>46</v>
      </c>
      <c r="C42" s="20" t="s">
        <v>33</v>
      </c>
      <c r="D42" s="13">
        <v>4</v>
      </c>
      <c r="E42" s="14">
        <v>24</v>
      </c>
      <c r="F42" s="13">
        <v>14</v>
      </c>
      <c r="G42" s="14">
        <v>25</v>
      </c>
      <c r="H42" s="13">
        <v>17</v>
      </c>
      <c r="I42" s="14">
        <v>4</v>
      </c>
      <c r="J42" s="13">
        <v>17</v>
      </c>
      <c r="K42" s="14">
        <v>17</v>
      </c>
      <c r="L42" s="13">
        <v>11</v>
      </c>
      <c r="M42" s="14">
        <v>12</v>
      </c>
      <c r="N42" s="13">
        <v>23</v>
      </c>
      <c r="O42" s="14">
        <v>11</v>
      </c>
      <c r="P42" s="13">
        <v>9</v>
      </c>
      <c r="Q42" s="14">
        <v>2</v>
      </c>
      <c r="R42" s="13">
        <v>7</v>
      </c>
      <c r="S42" s="14">
        <v>4</v>
      </c>
      <c r="T42" s="13">
        <v>16</v>
      </c>
      <c r="U42" s="15">
        <v>48</v>
      </c>
      <c r="V42" s="16">
        <v>85</v>
      </c>
      <c r="W42" s="17">
        <v>4</v>
      </c>
      <c r="X42" s="8"/>
      <c r="Y42" s="87"/>
      <c r="Z42" s="19" t="s">
        <v>46</v>
      </c>
      <c r="AA42" s="20" t="s">
        <v>33</v>
      </c>
      <c r="AB42" s="13">
        <v>15</v>
      </c>
      <c r="AC42" s="14">
        <v>12</v>
      </c>
      <c r="AD42" s="13">
        <v>9</v>
      </c>
      <c r="AE42" s="14">
        <v>4</v>
      </c>
      <c r="AF42" s="13">
        <v>0</v>
      </c>
      <c r="AG42" s="14">
        <v>2</v>
      </c>
      <c r="AH42" s="13">
        <v>8</v>
      </c>
      <c r="AI42" s="14">
        <v>7</v>
      </c>
      <c r="AJ42" s="13">
        <v>5</v>
      </c>
      <c r="AK42" s="14">
        <v>0</v>
      </c>
      <c r="AL42" s="13">
        <v>9</v>
      </c>
      <c r="AM42" s="14">
        <v>15</v>
      </c>
      <c r="AN42" s="13">
        <v>4</v>
      </c>
      <c r="AO42" s="14">
        <v>5</v>
      </c>
      <c r="AP42" s="13">
        <v>23</v>
      </c>
      <c r="AQ42" s="18">
        <v>6</v>
      </c>
      <c r="AR42" s="96">
        <f t="shared" si="28"/>
        <v>478</v>
      </c>
      <c r="AU42" s="51"/>
    </row>
    <row r="43" spans="1:48" ht="24.95" customHeight="1" thickBot="1" x14ac:dyDescent="0.25">
      <c r="A43" s="88"/>
      <c r="B43" s="21"/>
      <c r="C43" s="22" t="s">
        <v>34</v>
      </c>
      <c r="D43" s="23">
        <f t="shared" ref="D43:W43" si="31">SUM(D41:D42)</f>
        <v>9</v>
      </c>
      <c r="E43" s="32">
        <f t="shared" si="31"/>
        <v>43</v>
      </c>
      <c r="F43" s="23">
        <f t="shared" si="31"/>
        <v>31</v>
      </c>
      <c r="G43" s="32">
        <f t="shared" si="31"/>
        <v>49</v>
      </c>
      <c r="H43" s="23">
        <f t="shared" si="31"/>
        <v>38</v>
      </c>
      <c r="I43" s="32">
        <f t="shared" si="31"/>
        <v>7</v>
      </c>
      <c r="J43" s="23">
        <f t="shared" si="31"/>
        <v>38</v>
      </c>
      <c r="K43" s="32">
        <f t="shared" si="31"/>
        <v>47</v>
      </c>
      <c r="L43" s="23">
        <f t="shared" si="31"/>
        <v>22</v>
      </c>
      <c r="M43" s="32">
        <f t="shared" si="31"/>
        <v>34</v>
      </c>
      <c r="N43" s="23">
        <f t="shared" si="31"/>
        <v>51</v>
      </c>
      <c r="O43" s="32">
        <f t="shared" si="31"/>
        <v>37</v>
      </c>
      <c r="P43" s="23">
        <f t="shared" si="31"/>
        <v>25</v>
      </c>
      <c r="Q43" s="32">
        <f t="shared" si="31"/>
        <v>4</v>
      </c>
      <c r="R43" s="23">
        <f t="shared" si="31"/>
        <v>27</v>
      </c>
      <c r="S43" s="32">
        <f t="shared" si="31"/>
        <v>7</v>
      </c>
      <c r="T43" s="23">
        <f t="shared" si="31"/>
        <v>40</v>
      </c>
      <c r="U43" s="32">
        <f t="shared" si="31"/>
        <v>82</v>
      </c>
      <c r="V43" s="26">
        <f t="shared" si="31"/>
        <v>155</v>
      </c>
      <c r="W43" s="33">
        <f t="shared" si="31"/>
        <v>10</v>
      </c>
      <c r="X43" s="8"/>
      <c r="Y43" s="88"/>
      <c r="Z43" s="21"/>
      <c r="AA43" s="22" t="s">
        <v>34</v>
      </c>
      <c r="AB43" s="28">
        <f>SUM(AB41:AB42)</f>
        <v>32</v>
      </c>
      <c r="AC43" s="30">
        <f>SUM(AC41:AC42)</f>
        <v>34</v>
      </c>
      <c r="AD43" s="28">
        <f t="shared" ref="AD43:AQ43" si="32">SUM(AD41:AD42)</f>
        <v>28</v>
      </c>
      <c r="AE43" s="30">
        <f t="shared" si="32"/>
        <v>14</v>
      </c>
      <c r="AF43" s="28">
        <f t="shared" si="32"/>
        <v>21</v>
      </c>
      <c r="AG43" s="30">
        <f t="shared" si="32"/>
        <v>14</v>
      </c>
      <c r="AH43" s="28">
        <f t="shared" si="32"/>
        <v>30</v>
      </c>
      <c r="AI43" s="30">
        <f t="shared" si="32"/>
        <v>13</v>
      </c>
      <c r="AJ43" s="28">
        <f t="shared" si="32"/>
        <v>9</v>
      </c>
      <c r="AK43" s="30">
        <f t="shared" si="32"/>
        <v>25</v>
      </c>
      <c r="AL43" s="28">
        <f t="shared" si="32"/>
        <v>14</v>
      </c>
      <c r="AM43" s="30">
        <f t="shared" si="32"/>
        <v>31</v>
      </c>
      <c r="AN43" s="28">
        <f t="shared" si="32"/>
        <v>23</v>
      </c>
      <c r="AO43" s="30">
        <f t="shared" si="32"/>
        <v>14</v>
      </c>
      <c r="AP43" s="28">
        <f t="shared" si="32"/>
        <v>46</v>
      </c>
      <c r="AQ43" s="30">
        <f t="shared" si="32"/>
        <v>14</v>
      </c>
      <c r="AR43" s="97">
        <f t="shared" si="28"/>
        <v>1118</v>
      </c>
      <c r="AS43" s="50" t="s">
        <v>31</v>
      </c>
      <c r="AU43" s="51"/>
    </row>
    <row r="44" spans="1:48" ht="12.75" customHeight="1" x14ac:dyDescent="0.2">
      <c r="A44" s="35"/>
      <c r="B44" s="36"/>
      <c r="C44" s="37"/>
      <c r="D44" s="38"/>
      <c r="E44" s="38"/>
      <c r="F44" s="38"/>
      <c r="G44" s="38"/>
      <c r="H44" s="38"/>
      <c r="I44" s="38"/>
      <c r="J44" s="38"/>
      <c r="K44" s="38"/>
      <c r="L44" s="38"/>
      <c r="M44" s="38"/>
      <c r="N44" s="38"/>
      <c r="O44" s="38">
        <v>0</v>
      </c>
      <c r="P44" s="38"/>
      <c r="Q44" s="38">
        <v>0</v>
      </c>
      <c r="R44" s="38"/>
      <c r="S44" s="38"/>
      <c r="T44" s="38"/>
      <c r="U44" s="39"/>
      <c r="V44" s="38"/>
      <c r="W44" s="39"/>
      <c r="X44" s="40"/>
      <c r="Y44" s="35"/>
      <c r="Z44" s="36"/>
      <c r="AA44" s="37"/>
      <c r="AB44" s="41"/>
      <c r="AC44" s="41"/>
      <c r="AD44" s="41"/>
      <c r="AE44" s="41"/>
      <c r="AF44" s="41"/>
      <c r="AG44" s="41"/>
      <c r="AH44" s="41"/>
      <c r="AI44" s="41"/>
      <c r="AJ44" s="41"/>
      <c r="AK44" s="41"/>
      <c r="AL44" s="41"/>
      <c r="AM44" s="41"/>
      <c r="AN44" s="41"/>
      <c r="AO44" s="41"/>
      <c r="AP44" s="41"/>
      <c r="AQ44" s="41"/>
      <c r="AR44" s="41"/>
      <c r="AS44" s="42"/>
      <c r="AT44" s="43"/>
      <c r="AU44" s="43"/>
      <c r="AV44" s="43"/>
    </row>
    <row r="45" spans="1:48" ht="12.6" customHeight="1" x14ac:dyDescent="0.2">
      <c r="A45" s="44"/>
      <c r="B45" s="45"/>
      <c r="C45" s="44"/>
      <c r="D45" s="46"/>
      <c r="E45" s="46"/>
      <c r="F45" s="46"/>
      <c r="G45" s="46"/>
      <c r="H45" s="46"/>
      <c r="I45" s="46"/>
      <c r="J45" s="46"/>
      <c r="K45" s="46"/>
      <c r="L45" s="46"/>
      <c r="M45" s="46"/>
      <c r="N45" s="46"/>
      <c r="O45" s="46"/>
      <c r="P45" s="46"/>
      <c r="Q45" s="46"/>
      <c r="R45" s="46"/>
      <c r="S45" s="46"/>
      <c r="T45" s="46"/>
      <c r="U45" s="47"/>
      <c r="V45" s="46"/>
      <c r="W45" s="47"/>
      <c r="X45" s="48"/>
      <c r="Y45" s="44"/>
      <c r="Z45" s="45"/>
      <c r="AA45" s="44"/>
      <c r="AB45" s="49"/>
      <c r="AC45" s="49"/>
      <c r="AD45" s="49"/>
      <c r="AE45" s="49"/>
      <c r="AF45" s="49"/>
      <c r="AG45" s="49"/>
      <c r="AH45" s="49"/>
      <c r="AI45" s="49"/>
      <c r="AJ45" s="49"/>
      <c r="AK45" s="49"/>
      <c r="AL45" s="49"/>
      <c r="AM45" s="49"/>
      <c r="AN45" s="49"/>
      <c r="AO45" s="49"/>
      <c r="AP45" s="49"/>
      <c r="AQ45" s="49"/>
      <c r="AR45" s="49"/>
      <c r="AU45" s="51"/>
      <c r="AV45" s="51"/>
    </row>
    <row r="46" spans="1:48" ht="21.75" customHeight="1" thickBot="1" x14ac:dyDescent="0.25">
      <c r="A46" s="3"/>
      <c r="B46" s="2"/>
      <c r="C46" s="3"/>
      <c r="D46" s="4" t="s">
        <v>0</v>
      </c>
      <c r="E46" s="3" t="s">
        <v>1</v>
      </c>
      <c r="F46" s="4" t="s">
        <v>2</v>
      </c>
      <c r="G46" s="3" t="s">
        <v>3</v>
      </c>
      <c r="H46" s="4" t="s">
        <v>4</v>
      </c>
      <c r="I46" s="3" t="s">
        <v>5</v>
      </c>
      <c r="J46" s="4" t="s">
        <v>6</v>
      </c>
      <c r="K46" s="3" t="s">
        <v>7</v>
      </c>
      <c r="L46" s="4" t="s">
        <v>8</v>
      </c>
      <c r="M46" s="3" t="s">
        <v>9</v>
      </c>
      <c r="N46" s="4" t="s">
        <v>10</v>
      </c>
      <c r="O46" s="3" t="s">
        <v>11</v>
      </c>
      <c r="P46" s="4" t="s">
        <v>12</v>
      </c>
      <c r="Q46" s="3" t="s">
        <v>13</v>
      </c>
      <c r="R46" s="4" t="s">
        <v>14</v>
      </c>
      <c r="S46" s="3" t="s">
        <v>15</v>
      </c>
      <c r="T46" s="4" t="s">
        <v>16</v>
      </c>
      <c r="U46" s="5" t="s">
        <v>17</v>
      </c>
      <c r="V46" s="6" t="s">
        <v>18</v>
      </c>
      <c r="W46" s="7" t="s">
        <v>19</v>
      </c>
      <c r="X46" s="8"/>
      <c r="Y46" s="3"/>
      <c r="Z46" s="2"/>
      <c r="AA46" s="3"/>
      <c r="AB46" s="4" t="s">
        <v>20</v>
      </c>
      <c r="AC46" s="3" t="s">
        <v>21</v>
      </c>
      <c r="AD46" s="4" t="s">
        <v>22</v>
      </c>
      <c r="AE46" s="3" t="s">
        <v>23</v>
      </c>
      <c r="AF46" s="4" t="s">
        <v>24</v>
      </c>
      <c r="AG46" s="3" t="s">
        <v>35</v>
      </c>
      <c r="AH46" s="4" t="s">
        <v>25</v>
      </c>
      <c r="AI46" s="3" t="s">
        <v>26</v>
      </c>
      <c r="AJ46" s="4" t="s">
        <v>27</v>
      </c>
      <c r="AK46" s="3" t="s">
        <v>28</v>
      </c>
      <c r="AL46" s="4" t="s">
        <v>29</v>
      </c>
      <c r="AM46" s="3" t="s">
        <v>30</v>
      </c>
      <c r="AN46" s="4" t="s">
        <v>42</v>
      </c>
      <c r="AO46" s="3" t="s">
        <v>39</v>
      </c>
      <c r="AP46" s="4" t="s">
        <v>36</v>
      </c>
      <c r="AQ46" s="5" t="s">
        <v>40</v>
      </c>
      <c r="AR46" s="5" t="s">
        <v>31</v>
      </c>
    </row>
    <row r="47" spans="1:48" ht="12.6" customHeight="1" x14ac:dyDescent="0.2">
      <c r="A47" s="52" t="s">
        <v>31</v>
      </c>
      <c r="B47" s="53"/>
      <c r="C47" s="54" t="s">
        <v>32</v>
      </c>
      <c r="D47" s="55">
        <v>50</v>
      </c>
      <c r="E47" s="56">
        <v>192</v>
      </c>
      <c r="F47" s="57">
        <v>157</v>
      </c>
      <c r="G47" s="56">
        <v>267</v>
      </c>
      <c r="H47" s="57">
        <v>171</v>
      </c>
      <c r="I47" s="56">
        <v>38</v>
      </c>
      <c r="J47" s="57">
        <v>317</v>
      </c>
      <c r="K47" s="58">
        <v>294</v>
      </c>
      <c r="L47" s="57">
        <v>69</v>
      </c>
      <c r="M47" s="56">
        <v>191</v>
      </c>
      <c r="N47" s="57">
        <v>295</v>
      </c>
      <c r="O47" s="56">
        <v>175</v>
      </c>
      <c r="P47" s="57">
        <v>114</v>
      </c>
      <c r="Q47" s="56">
        <v>46</v>
      </c>
      <c r="R47" s="57">
        <v>185</v>
      </c>
      <c r="S47" s="56">
        <v>28</v>
      </c>
      <c r="T47" s="57">
        <v>241</v>
      </c>
      <c r="U47" s="58">
        <v>280</v>
      </c>
      <c r="V47" s="59">
        <v>645</v>
      </c>
      <c r="W47" s="60">
        <v>99</v>
      </c>
      <c r="Y47" s="52" t="s">
        <v>31</v>
      </c>
      <c r="Z47" s="53"/>
      <c r="AA47" s="54" t="s">
        <v>32</v>
      </c>
      <c r="AB47" s="13">
        <v>74</v>
      </c>
      <c r="AC47" s="14">
        <v>215</v>
      </c>
      <c r="AD47" s="13">
        <v>158</v>
      </c>
      <c r="AE47" s="14">
        <v>82</v>
      </c>
      <c r="AF47" s="13">
        <v>165</v>
      </c>
      <c r="AG47" s="14">
        <v>113</v>
      </c>
      <c r="AH47" s="13">
        <v>162</v>
      </c>
      <c r="AI47" s="14">
        <v>125</v>
      </c>
      <c r="AJ47" s="13">
        <v>51</v>
      </c>
      <c r="AK47" s="14">
        <v>210</v>
      </c>
      <c r="AL47" s="13">
        <v>53</v>
      </c>
      <c r="AM47" s="14">
        <v>197</v>
      </c>
      <c r="AN47" s="13">
        <v>95</v>
      </c>
      <c r="AO47" s="14">
        <v>109</v>
      </c>
      <c r="AP47" s="13">
        <v>200</v>
      </c>
      <c r="AQ47" s="18">
        <v>57</v>
      </c>
      <c r="AR47" s="95">
        <f>SUM(D47:AQ47)</f>
        <v>5920</v>
      </c>
      <c r="AS47" s="103"/>
      <c r="AT47" s="76"/>
    </row>
    <row r="48" spans="1:48" ht="12.6" customHeight="1" x14ac:dyDescent="0.2">
      <c r="A48" s="52" t="s">
        <v>37</v>
      </c>
      <c r="B48" s="53"/>
      <c r="C48" s="61" t="s">
        <v>33</v>
      </c>
      <c r="D48" s="62">
        <v>23</v>
      </c>
      <c r="E48" s="63">
        <v>192</v>
      </c>
      <c r="F48" s="64">
        <v>153</v>
      </c>
      <c r="G48" s="63">
        <v>255</v>
      </c>
      <c r="H48" s="64">
        <v>210</v>
      </c>
      <c r="I48" s="63">
        <v>33</v>
      </c>
      <c r="J48" s="64">
        <v>289</v>
      </c>
      <c r="K48" s="63">
        <v>174</v>
      </c>
      <c r="L48" s="64">
        <v>77</v>
      </c>
      <c r="M48" s="63">
        <v>115</v>
      </c>
      <c r="N48" s="64">
        <v>210</v>
      </c>
      <c r="O48" s="63">
        <v>128</v>
      </c>
      <c r="P48" s="64">
        <v>91</v>
      </c>
      <c r="Q48" s="63">
        <v>25</v>
      </c>
      <c r="R48" s="64">
        <v>78</v>
      </c>
      <c r="S48" s="63">
        <v>25</v>
      </c>
      <c r="T48" s="64">
        <v>174</v>
      </c>
      <c r="U48" s="65">
        <v>390</v>
      </c>
      <c r="V48" s="66">
        <v>882</v>
      </c>
      <c r="W48" s="67">
        <v>53</v>
      </c>
      <c r="Y48" s="52" t="s">
        <v>37</v>
      </c>
      <c r="Z48" s="53"/>
      <c r="AA48" s="61" t="s">
        <v>33</v>
      </c>
      <c r="AB48" s="13">
        <v>118</v>
      </c>
      <c r="AC48" s="14">
        <v>136</v>
      </c>
      <c r="AD48" s="13">
        <v>61</v>
      </c>
      <c r="AE48" s="14">
        <v>57</v>
      </c>
      <c r="AF48" s="13">
        <v>27</v>
      </c>
      <c r="AG48" s="14">
        <v>38</v>
      </c>
      <c r="AH48" s="13">
        <v>94</v>
      </c>
      <c r="AI48" s="14">
        <v>119</v>
      </c>
      <c r="AJ48" s="13">
        <v>43</v>
      </c>
      <c r="AK48" s="14">
        <v>11</v>
      </c>
      <c r="AL48" s="13">
        <v>53</v>
      </c>
      <c r="AM48" s="14">
        <v>119</v>
      </c>
      <c r="AN48" s="13">
        <v>37</v>
      </c>
      <c r="AO48" s="14">
        <v>107</v>
      </c>
      <c r="AP48" s="13">
        <v>220</v>
      </c>
      <c r="AQ48" s="18">
        <v>38</v>
      </c>
      <c r="AR48" s="96">
        <f>SUM(D48:AQ48)</f>
        <v>4855</v>
      </c>
      <c r="AS48" s="103"/>
      <c r="AT48" s="76"/>
    </row>
    <row r="49" spans="1:46" ht="12.6" customHeight="1" x14ac:dyDescent="0.2">
      <c r="A49" s="52" t="s">
        <v>38</v>
      </c>
      <c r="B49" s="53"/>
      <c r="C49" s="68" t="s">
        <v>34</v>
      </c>
      <c r="D49" s="69">
        <f t="shared" ref="D49:W49" si="33">SUM(D47:D48)</f>
        <v>73</v>
      </c>
      <c r="E49" s="70">
        <f t="shared" si="33"/>
        <v>384</v>
      </c>
      <c r="F49" s="69">
        <f t="shared" si="33"/>
        <v>310</v>
      </c>
      <c r="G49" s="70">
        <f t="shared" si="33"/>
        <v>522</v>
      </c>
      <c r="H49" s="69">
        <f t="shared" si="33"/>
        <v>381</v>
      </c>
      <c r="I49" s="70">
        <f t="shared" si="33"/>
        <v>71</v>
      </c>
      <c r="J49" s="69">
        <f t="shared" si="33"/>
        <v>606</v>
      </c>
      <c r="K49" s="70">
        <f t="shared" si="33"/>
        <v>468</v>
      </c>
      <c r="L49" s="69">
        <f t="shared" si="33"/>
        <v>146</v>
      </c>
      <c r="M49" s="70">
        <f t="shared" si="33"/>
        <v>306</v>
      </c>
      <c r="N49" s="69">
        <f t="shared" si="33"/>
        <v>505</v>
      </c>
      <c r="O49" s="70">
        <f t="shared" si="33"/>
        <v>303</v>
      </c>
      <c r="P49" s="69">
        <f t="shared" si="33"/>
        <v>205</v>
      </c>
      <c r="Q49" s="70">
        <f t="shared" si="33"/>
        <v>71</v>
      </c>
      <c r="R49" s="69">
        <f t="shared" si="33"/>
        <v>263</v>
      </c>
      <c r="S49" s="70">
        <f t="shared" si="33"/>
        <v>53</v>
      </c>
      <c r="T49" s="69">
        <f t="shared" si="33"/>
        <v>415</v>
      </c>
      <c r="U49" s="47">
        <f t="shared" si="33"/>
        <v>670</v>
      </c>
      <c r="V49" s="71">
        <f t="shared" si="33"/>
        <v>1527</v>
      </c>
      <c r="W49" s="72">
        <f t="shared" si="33"/>
        <v>152</v>
      </c>
      <c r="Y49" s="52" t="s">
        <v>38</v>
      </c>
      <c r="Z49" s="53"/>
      <c r="AA49" s="68" t="s">
        <v>34</v>
      </c>
      <c r="AB49" s="73">
        <f t="shared" ref="AB49:AQ49" si="34">SUM(AB47:AB48)</f>
        <v>192</v>
      </c>
      <c r="AC49" s="74">
        <f t="shared" si="34"/>
        <v>351</v>
      </c>
      <c r="AD49" s="75">
        <f t="shared" si="34"/>
        <v>219</v>
      </c>
      <c r="AE49" s="74">
        <f t="shared" si="34"/>
        <v>139</v>
      </c>
      <c r="AF49" s="73">
        <f t="shared" si="34"/>
        <v>192</v>
      </c>
      <c r="AG49" s="74">
        <f t="shared" si="34"/>
        <v>151</v>
      </c>
      <c r="AH49" s="73">
        <f t="shared" si="34"/>
        <v>256</v>
      </c>
      <c r="AI49" s="74">
        <f t="shared" si="34"/>
        <v>244</v>
      </c>
      <c r="AJ49" s="73">
        <f t="shared" si="34"/>
        <v>94</v>
      </c>
      <c r="AK49" s="74">
        <f t="shared" si="34"/>
        <v>221</v>
      </c>
      <c r="AL49" s="73">
        <f t="shared" si="34"/>
        <v>106</v>
      </c>
      <c r="AM49" s="74">
        <f t="shared" si="34"/>
        <v>316</v>
      </c>
      <c r="AN49" s="73">
        <f t="shared" si="34"/>
        <v>132</v>
      </c>
      <c r="AO49" s="74">
        <f t="shared" si="34"/>
        <v>216</v>
      </c>
      <c r="AP49" s="73">
        <f t="shared" ref="AP49" si="35">SUM(AP47:AP48)</f>
        <v>420</v>
      </c>
      <c r="AQ49" s="76">
        <f t="shared" si="34"/>
        <v>95</v>
      </c>
      <c r="AR49" s="104">
        <f>SUM(D49:AQ49)</f>
        <v>10775</v>
      </c>
      <c r="AS49" s="50" t="s">
        <v>31</v>
      </c>
      <c r="AT49" s="76"/>
    </row>
    <row r="50" spans="1:46" ht="21.75" customHeight="1" x14ac:dyDescent="0.2">
      <c r="A50" s="77" t="s">
        <v>41</v>
      </c>
      <c r="B50" s="78"/>
      <c r="C50" s="79"/>
      <c r="D50" s="80" t="s">
        <v>59</v>
      </c>
      <c r="E50" s="20" t="s">
        <v>60</v>
      </c>
      <c r="F50" s="80" t="s">
        <v>61</v>
      </c>
      <c r="G50" s="20" t="s">
        <v>62</v>
      </c>
      <c r="H50" s="80" t="s">
        <v>63</v>
      </c>
      <c r="I50" s="20" t="s">
        <v>64</v>
      </c>
      <c r="J50" s="80" t="s">
        <v>65</v>
      </c>
      <c r="K50" s="20" t="s">
        <v>66</v>
      </c>
      <c r="L50" s="80" t="s">
        <v>67</v>
      </c>
      <c r="M50" s="20" t="s">
        <v>68</v>
      </c>
      <c r="N50" s="80" t="s">
        <v>69</v>
      </c>
      <c r="O50" s="20" t="s">
        <v>70</v>
      </c>
      <c r="P50" s="80" t="s">
        <v>71</v>
      </c>
      <c r="Q50" s="20" t="s">
        <v>72</v>
      </c>
      <c r="R50" s="80" t="s">
        <v>73</v>
      </c>
      <c r="S50" s="20" t="s">
        <v>74</v>
      </c>
      <c r="T50" s="80" t="s">
        <v>75</v>
      </c>
      <c r="U50" s="81" t="s">
        <v>76</v>
      </c>
      <c r="V50" s="80" t="s">
        <v>77</v>
      </c>
      <c r="W50" s="81" t="s">
        <v>78</v>
      </c>
      <c r="Y50" s="77" t="s">
        <v>41</v>
      </c>
      <c r="Z50" s="78"/>
      <c r="AA50" s="20"/>
      <c r="AB50" s="80" t="s">
        <v>79</v>
      </c>
      <c r="AC50" s="20" t="s">
        <v>80</v>
      </c>
      <c r="AD50" s="80" t="s">
        <v>81</v>
      </c>
      <c r="AE50" s="20" t="s">
        <v>82</v>
      </c>
      <c r="AF50" s="80" t="s">
        <v>83</v>
      </c>
      <c r="AG50" s="20" t="s">
        <v>84</v>
      </c>
      <c r="AH50" s="80" t="s">
        <v>85</v>
      </c>
      <c r="AI50" s="20" t="s">
        <v>86</v>
      </c>
      <c r="AJ50" s="80" t="s">
        <v>87</v>
      </c>
      <c r="AK50" s="20" t="s">
        <v>88</v>
      </c>
      <c r="AL50" s="80" t="s">
        <v>89</v>
      </c>
      <c r="AM50" s="20" t="s">
        <v>90</v>
      </c>
      <c r="AN50" s="80" t="s">
        <v>91</v>
      </c>
      <c r="AO50" s="20" t="s">
        <v>92</v>
      </c>
      <c r="AP50" s="80" t="s">
        <v>93</v>
      </c>
      <c r="AQ50" s="82" t="s">
        <v>94</v>
      </c>
      <c r="AR50" s="82" t="s">
        <v>95</v>
      </c>
    </row>
  </sheetData>
  <mergeCells count="14">
    <mergeCell ref="Y33:Y37"/>
    <mergeCell ref="Y39:Y43"/>
    <mergeCell ref="A3:A7"/>
    <mergeCell ref="A9:A13"/>
    <mergeCell ref="A15:A19"/>
    <mergeCell ref="A21:A25"/>
    <mergeCell ref="A27:A31"/>
    <mergeCell ref="A33:A37"/>
    <mergeCell ref="Y3:Y7"/>
    <mergeCell ref="Y9:Y13"/>
    <mergeCell ref="Y15:Y19"/>
    <mergeCell ref="Y21:Y25"/>
    <mergeCell ref="Y27:Y31"/>
    <mergeCell ref="A39:A43"/>
  </mergeCells>
  <phoneticPr fontId="1" type="noConversion"/>
  <printOptions horizontalCentered="1"/>
  <pageMargins left="0.4" right="0.4" top="0.5" bottom="0.5" header="0.25" footer="0.5"/>
  <pageSetup paperSize="5" fitToWidth="2" pageOrder="overThenDown" orientation="landscape" horizontalDpi="60" verticalDpi="72" r:id="rId1"/>
  <headerFooter alignWithMargins="0">
    <oddHeader>&amp;LNOV 3,2015&amp;C2015 CONSTITUTIONAL AMENDMENT ELECTION&amp;R&amp;P</oddHeader>
  </headerFooter>
  <rowBreaks count="1" manualBreakCount="1">
    <brk id="19" max="4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 Con. Amen. Nov 2015 </vt:lpstr>
      <vt:lpstr>' Con. Amen. Nov 2015 '!Print_Area</vt:lpstr>
      <vt:lpstr>' Con. Amen. Nov 2015 '!Print_Titles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cta400</dc:creator>
  <cp:lastModifiedBy>Shauna Belloma</cp:lastModifiedBy>
  <cp:lastPrinted>2015-11-10T20:33:09Z</cp:lastPrinted>
  <dcterms:created xsi:type="dcterms:W3CDTF">2004-03-10T04:31:00Z</dcterms:created>
  <dcterms:modified xsi:type="dcterms:W3CDTF">2019-06-11T14:51:55Z</dcterms:modified>
</cp:coreProperties>
</file>