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loma\Desktop\website stuff\"/>
    </mc:Choice>
  </mc:AlternateContent>
  <bookViews>
    <workbookView xWindow="360" yWindow="120" windowWidth="11340" windowHeight="5775"/>
  </bookViews>
  <sheets>
    <sheet name="Democrat Primary 2016 " sheetId="3" r:id="rId1"/>
  </sheets>
  <definedNames>
    <definedName name="_xlnm.Print_Area" localSheetId="0">'Democrat Primary 2016 '!$A$1:$AT$159</definedName>
    <definedName name="_xlnm.Print_Titles" localSheetId="0">'Democrat Primary 2016 '!$1:$3</definedName>
  </definedNames>
  <calcPr calcId="152511"/>
</workbook>
</file>

<file path=xl/calcChain.xml><?xml version="1.0" encoding="utf-8"?>
<calcChain xmlns="http://schemas.openxmlformats.org/spreadsheetml/2006/main">
  <c r="AQ24" i="3" l="1"/>
  <c r="AC30" i="3"/>
  <c r="AE30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D30" i="3"/>
  <c r="AB30" i="3"/>
  <c r="AA30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Q18" i="3"/>
  <c r="AP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D6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AS154" i="3" s="1"/>
  <c r="G154" i="3"/>
  <c r="F154" i="3"/>
  <c r="E154" i="3"/>
  <c r="D154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AS138" i="3" s="1"/>
  <c r="H138" i="3"/>
  <c r="G138" i="3"/>
  <c r="F138" i="3"/>
  <c r="E138" i="3"/>
  <c r="D138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S135" i="3" s="1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AS126" i="3" s="1"/>
  <c r="F126" i="3"/>
  <c r="E126" i="3"/>
  <c r="D126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AS115" i="3" s="1"/>
  <c r="D115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AS112" i="3" s="1"/>
  <c r="G112" i="3"/>
  <c r="F112" i="3"/>
  <c r="E112" i="3"/>
  <c r="D112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AS93" i="3" s="1"/>
  <c r="E93" i="3"/>
  <c r="D93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S68" i="3" s="1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S61" i="3" s="1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8" i="3" s="1"/>
  <c r="D58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V52" i="3"/>
  <c r="U52" i="3"/>
  <c r="T52" i="3"/>
  <c r="S52" i="3"/>
  <c r="R52" i="3"/>
  <c r="Q52" i="3"/>
  <c r="P52" i="3"/>
  <c r="O52" i="3"/>
  <c r="N52" i="3"/>
  <c r="M52" i="3"/>
  <c r="L52" i="3"/>
  <c r="K52" i="3"/>
  <c r="AS52" i="3" s="1"/>
  <c r="J52" i="3"/>
  <c r="I52" i="3"/>
  <c r="H52" i="3"/>
  <c r="G52" i="3"/>
  <c r="F52" i="3"/>
  <c r="E52" i="3"/>
  <c r="D52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S45" i="3" s="1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S42" i="3" s="1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3" i="3" s="1"/>
  <c r="D33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AS30" i="3" s="1"/>
  <c r="G30" i="3"/>
  <c r="F30" i="3"/>
  <c r="E30" i="3"/>
  <c r="D30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AS21" i="3" s="1"/>
  <c r="H21" i="3"/>
  <c r="G21" i="3"/>
  <c r="F21" i="3"/>
  <c r="E21" i="3"/>
  <c r="D21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S18" i="3" s="1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AS9" i="3" s="1"/>
  <c r="D9" i="3"/>
  <c r="F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E6" i="3"/>
  <c r="AS157" i="3"/>
  <c r="AR146" i="3"/>
  <c r="AS145" i="3"/>
  <c r="AS144" i="3"/>
  <c r="AR143" i="3"/>
  <c r="AS142" i="3"/>
  <c r="AS141" i="3"/>
  <c r="AS152" i="3"/>
  <c r="AS153" i="3"/>
  <c r="AS137" i="3"/>
  <c r="AS136" i="3"/>
  <c r="AR135" i="3"/>
  <c r="AS134" i="3"/>
  <c r="AS133" i="3"/>
  <c r="AS125" i="3"/>
  <c r="AS124" i="3"/>
  <c r="AS113" i="3"/>
  <c r="AS114" i="3"/>
  <c r="AR123" i="3"/>
  <c r="AS122" i="3"/>
  <c r="AS121" i="3"/>
  <c r="AS94" i="3"/>
  <c r="AR71" i="3"/>
  <c r="AS70" i="3"/>
  <c r="AS69" i="3"/>
  <c r="AR96" i="3"/>
  <c r="AS95" i="3"/>
  <c r="AS57" i="3"/>
  <c r="AS56" i="3"/>
  <c r="AS54" i="3"/>
  <c r="AS53" i="3"/>
  <c r="AS48" i="3"/>
  <c r="AS47" i="3"/>
  <c r="AS44" i="3"/>
  <c r="AS43" i="3"/>
  <c r="AS38" i="3"/>
  <c r="AS37" i="3"/>
  <c r="AS35" i="3"/>
  <c r="AS34" i="3"/>
  <c r="AS111" i="3"/>
  <c r="AS110" i="3"/>
  <c r="AS92" i="3"/>
  <c r="AS91" i="3"/>
  <c r="AS67" i="3"/>
  <c r="AS66" i="3"/>
  <c r="AS5" i="3"/>
  <c r="AR112" i="3"/>
  <c r="AR93" i="3"/>
  <c r="AR68" i="3"/>
  <c r="AS63" i="3"/>
  <c r="AS62" i="3"/>
  <c r="AS60" i="3"/>
  <c r="AS59" i="3"/>
  <c r="AS51" i="3"/>
  <c r="AS50" i="3"/>
  <c r="AS41" i="3"/>
  <c r="AS40" i="3"/>
  <c r="AS32" i="3"/>
  <c r="AS31" i="3"/>
  <c r="AS29" i="3"/>
  <c r="AS28" i="3"/>
  <c r="AS26" i="3"/>
  <c r="AS25" i="3"/>
  <c r="AS23" i="3"/>
  <c r="AS22" i="3"/>
  <c r="AS20" i="3"/>
  <c r="AS19" i="3"/>
  <c r="AS17" i="3"/>
  <c r="AS16" i="3"/>
  <c r="AS14" i="3"/>
  <c r="AS13" i="3"/>
  <c r="AS11" i="3"/>
  <c r="AS10" i="3"/>
  <c r="AS8" i="3"/>
  <c r="AS7" i="3"/>
  <c r="AS4" i="3"/>
  <c r="AS64" i="3"/>
  <c r="AS36" i="3" l="1"/>
  <c r="AS123" i="3"/>
  <c r="AS143" i="3"/>
  <c r="AS6" i="3"/>
  <c r="AS15" i="3"/>
  <c r="AS24" i="3"/>
  <c r="AS39" i="3"/>
  <c r="AS49" i="3"/>
  <c r="AS55" i="3"/>
  <c r="AS27" i="3"/>
  <c r="AS96" i="3"/>
  <c r="AS146" i="3"/>
  <c r="AS12" i="3"/>
  <c r="AS71" i="3"/>
</calcChain>
</file>

<file path=xl/sharedStrings.xml><?xml version="1.0" encoding="utf-8"?>
<sst xmlns="http://schemas.openxmlformats.org/spreadsheetml/2006/main" count="623" uniqueCount="168">
  <si>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</si>
  <si>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</si>
  <si>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</si>
  <si>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</si>
  <si>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</si>
  <si>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</si>
  <si>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</si>
  <si>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</si>
  <si>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</si>
  <si>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</si>
  <si>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</si>
  <si>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</si>
  <si>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</si>
  <si>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</si>
  <si>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</si>
  <si>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</si>
  <si>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</si>
  <si>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</si>
  <si>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</si>
  <si>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</si>
  <si>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</si>
  <si>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</si>
  <si>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</si>
  <si>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</si>
  <si>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</si>
  <si>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</si>
  <si>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</si>
  <si>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</si>
  <si>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</si>
  <si>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</si>
  <si>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</si>
  <si>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</si>
  <si>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</si>
  <si>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Pct33</t>
  </si>
  <si>
    <t>comb</t>
  </si>
  <si>
    <t>TOTAL</t>
  </si>
  <si>
    <t>EDay</t>
  </si>
  <si>
    <t>Early</t>
  </si>
  <si>
    <t>Total</t>
  </si>
  <si>
    <t>Pct26</t>
  </si>
  <si>
    <t>Pct35</t>
  </si>
  <si>
    <t xml:space="preserve"> </t>
  </si>
  <si>
    <t>BALLOTS</t>
  </si>
  <si>
    <t>CAST</t>
  </si>
  <si>
    <t>PRESIDENT</t>
  </si>
  <si>
    <t>US SENATOR</t>
  </si>
  <si>
    <t>US REP</t>
  </si>
  <si>
    <t>RAILROAD</t>
  </si>
  <si>
    <t>COMMISSIONER</t>
  </si>
  <si>
    <t>SUPREME COURT</t>
  </si>
  <si>
    <t>JUSTICE</t>
  </si>
  <si>
    <t>FOR</t>
  </si>
  <si>
    <t>AGAINST</t>
  </si>
  <si>
    <t xml:space="preserve">COUNTY </t>
  </si>
  <si>
    <t>CHAIRMAN</t>
  </si>
  <si>
    <t>Pct34</t>
  </si>
  <si>
    <t>Pct36</t>
  </si>
  <si>
    <t>DISTRICT 22</t>
  </si>
  <si>
    <t>DISTRICT 25</t>
  </si>
  <si>
    <t>STATE SENATOR</t>
  </si>
  <si>
    <t>GRADY YARBROUGH</t>
  </si>
  <si>
    <t>SHOULD THE TEXAS</t>
  </si>
  <si>
    <t>MARCH, 1, 2016</t>
  </si>
  <si>
    <t>TOTAL OF REGISTERED VOTERS</t>
  </si>
  <si>
    <t>WILLIE L. WILSON</t>
  </si>
  <si>
    <t>HILLARY CLINTON</t>
  </si>
  <si>
    <t>KEITH JUDD</t>
  </si>
  <si>
    <t>ROQUE "ROCKY" DE LA FUENTE</t>
  </si>
  <si>
    <t>MARTIN J. O'MALLEY</t>
  </si>
  <si>
    <t>CALVIS L. HAWES</t>
  </si>
  <si>
    <t>BERNIE SANDERS</t>
  </si>
  <si>
    <t>STAR LOCKE</t>
  </si>
  <si>
    <t>KATHI THOMAS</t>
  </si>
  <si>
    <t>CODY GARRETT</t>
  </si>
  <si>
    <t>LON BURNAM</t>
  </si>
  <si>
    <t>PLACE 3</t>
  </si>
  <si>
    <t>MIKE WESTERGREN</t>
  </si>
  <si>
    <t>PLACE 5</t>
  </si>
  <si>
    <t>DORI CONTRERAS GARZA</t>
  </si>
  <si>
    <t>PLACE 9</t>
  </si>
  <si>
    <t>SAVANNAH ROBINSON</t>
  </si>
  <si>
    <t>OF CRIMINAL</t>
  </si>
  <si>
    <t>APPEALS PLACE 2</t>
  </si>
  <si>
    <t>JUDGE COURT</t>
  </si>
  <si>
    <t>APPEALS PLACE 5</t>
  </si>
  <si>
    <t>BETSY JOHNSON</t>
  </si>
  <si>
    <t>ROBERT BURNS</t>
  </si>
  <si>
    <t>APPEALS PLACE 6</t>
  </si>
  <si>
    <t>MICHAEL COLLINS</t>
  </si>
  <si>
    <t>LINDA BROWN</t>
  </si>
  <si>
    <t>LUINDA BROWN</t>
  </si>
  <si>
    <t>REFERENDA ITEM #1</t>
  </si>
  <si>
    <t xml:space="preserve">SHOULD THE TEXAS </t>
  </si>
  <si>
    <t>LEGISLATURE AND THE UNITED</t>
  </si>
  <si>
    <t>STATES CONGRESS PASS AN</t>
  </si>
  <si>
    <t xml:space="preserve">ECONOMIC SECURITY AND </t>
  </si>
  <si>
    <t xml:space="preserve">PROSPERITY PLAN FOR </t>
  </si>
  <si>
    <t xml:space="preserve">PAID FAMILY LEAVE TO CARE </t>
  </si>
  <si>
    <t xml:space="preserve">EDUCATION A REALITY FOR </t>
  </si>
  <si>
    <t>HARDWORKING STUDENTS?</t>
  </si>
  <si>
    <t>REFERENDA ITEM #2</t>
  </si>
  <si>
    <t xml:space="preserve">SHOULD TH ETEXAS </t>
  </si>
  <si>
    <t xml:space="preserve">STATES CONGRESS PASS </t>
  </si>
  <si>
    <t>LEGISLATION THAT ENSURES</t>
  </si>
  <si>
    <t>EQUAL JUSTICE THOUGHOUT</t>
  </si>
  <si>
    <t xml:space="preserve">OUR SOCIETY WITHOUT </t>
  </si>
  <si>
    <t>RESPECT TO RACE, SOCIO-</t>
  </si>
  <si>
    <t>ECOMONIC STATUS, GEO-</t>
  </si>
  <si>
    <t>GRAPHIC LOCATION, OR OTHER</t>
  </si>
  <si>
    <t>FACTORS UNRELATED TO BE-</t>
  </si>
  <si>
    <t xml:space="preserve">COMMON SENSE POLICIES TO </t>
  </si>
  <si>
    <t>PROTECT THE RIGHTS OF LAW</t>
  </si>
  <si>
    <t>ENFORCEMENT OFFICERS, THE</t>
  </si>
  <si>
    <t>COMMUNITY, AND DEFENDANTS</t>
  </si>
  <si>
    <t>SYSTEM?</t>
  </si>
  <si>
    <t>.</t>
  </si>
  <si>
    <t>REFERENDA ITEM #3</t>
  </si>
  <si>
    <t xml:space="preserve">LEGISLATURE AND THE UNITED </t>
  </si>
  <si>
    <t>REFERENDA ITEM #4</t>
  </si>
  <si>
    <t>SHOULD THE UNITED STATES</t>
  </si>
  <si>
    <t xml:space="preserve">CONGRESS PASS THE NEW </t>
  </si>
  <si>
    <t>VOTING RIGHTS ADVANCEMENT</t>
  </si>
  <si>
    <t>ACT TO PROTECT ALL AMERICAN</t>
  </si>
  <si>
    <t>VOTERS?</t>
  </si>
  <si>
    <t>REFERENDA ITEM #5</t>
  </si>
  <si>
    <t>REFERENDA ITEM #6</t>
  </si>
  <si>
    <t xml:space="preserve">CONGRESS PASS A JUST AND </t>
  </si>
  <si>
    <t>FAIR COMPREHENSIVE IMM-</t>
  </si>
  <si>
    <t xml:space="preserve">AGRATION REFORM SOLUTION </t>
  </si>
  <si>
    <t>TO CITIZENSHIP FOR LAW-</t>
  </si>
  <si>
    <t>ABIDING IMMIGRANTS AND THEIR</t>
  </si>
  <si>
    <t>CHILDREN, KEEPS FAMILIES</t>
  </si>
  <si>
    <r>
      <rPr>
        <sz val="10"/>
        <rFont val="Arial Narrow"/>
        <family val="2"/>
      </rPr>
      <t>TOTA</t>
    </r>
    <r>
      <rPr>
        <sz val="10"/>
        <rFont val="Arial"/>
      </rPr>
      <t>L</t>
    </r>
  </si>
  <si>
    <t xml:space="preserve">STATES CONGRESS </t>
  </si>
  <si>
    <t>ENCOURAGE THE TRANSITION</t>
  </si>
  <si>
    <t>TO RENEWABLE, NON-</t>
  </si>
  <si>
    <t xml:space="preserve">MEANS TO SLOW DOWN </t>
  </si>
  <si>
    <t xml:space="preserve">CLIMATE CHANGE AND ITS </t>
  </si>
  <si>
    <t>IMPACT ON THE PLANET?</t>
  </si>
  <si>
    <t xml:space="preserve">ACT TO PROTECT ALL </t>
  </si>
  <si>
    <t>AMERICAN VOTERS?</t>
  </si>
  <si>
    <t xml:space="preserve">EDUCATION (NOT ONLY PRIVATE </t>
  </si>
  <si>
    <t xml:space="preserve">UNIVERSITIES) TO OPT OUT OF </t>
  </si>
  <si>
    <t xml:space="preserve">THE ABILITY TO CARRY GUNS </t>
  </si>
  <si>
    <t>ON CAMPUS?</t>
  </si>
  <si>
    <t>PUBLIC INSTITUTION OF HIGHER</t>
  </si>
  <si>
    <t xml:space="preserve">LEGISLATURE ALLOW EACH </t>
  </si>
  <si>
    <t>LAWRENCE "LARRY" MEYERS</t>
  </si>
  <si>
    <t>FAMILIES THAT INCLUDES</t>
  </si>
  <si>
    <t>HIGHER INCOMES BY RAISING</t>
  </si>
  <si>
    <t>THE STATE MINIMUM WAGE</t>
  </si>
  <si>
    <t>TO A LIVALBE WAGE, PASSING</t>
  </si>
  <si>
    <t xml:space="preserve">THE PAYCHECK FAIRNESS ACT  </t>
  </si>
  <si>
    <t>TO ENSURE EQUAL PAY FOR</t>
  </si>
  <si>
    <t xml:space="preserve"> EQUAL WORK, QUARANTEEING </t>
  </si>
  <si>
    <t>FOR CHILD OR ILL LOVED ONE,</t>
  </si>
  <si>
    <t>FULLY FUNDING PUBLIC</t>
  </si>
  <si>
    <t>NEIGHBORHOOD SCHOOLS,</t>
  </si>
  <si>
    <t>AND MAKINGA DEBT-FREE</t>
  </si>
  <si>
    <t>COMMUNITY COLLEGE</t>
  </si>
  <si>
    <t xml:space="preserve">CRIMINAL JUSTICE REFORM </t>
  </si>
  <si>
    <t>HAVIOR, ENSURING AS WELL</t>
  </si>
  <si>
    <t>IN THE CRIMINAL JUSTICE</t>
  </si>
  <si>
    <t xml:space="preserve">POLLUTING ENERGY AS A </t>
  </si>
  <si>
    <t>THAT INCLUDES AN EARNED PATH</t>
  </si>
  <si>
    <t>TOGETHER, PROTECTS DREAMers,</t>
  </si>
  <si>
    <t xml:space="preserve">AND PROVIDES WORKFORCE </t>
  </si>
  <si>
    <t>SOLUTIONS FOR BUSINESSES?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</si>
</sst>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sz val="10"/>
      <name val="Arial Narrow"/>
    </font>
    <font>
      <sz val="12"/>
      <name val="Footlight MT Light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49" fontId="4" fillId="0" borderId="0" xfId="1" applyNumberFormat="1" applyFont="1"/>
    <xf numFmtId="49" fontId="4" fillId="0" borderId="1" xfId="1" applyNumberFormat="1" applyFont="1" applyBorder="1"/>
    <xf numFmtId="49" fontId="4" fillId="2" borderId="1" xfId="1" applyNumberFormat="1" applyFont="1" applyFill="1" applyBorder="1"/>
    <xf numFmtId="0" fontId="4" fillId="0" borderId="0" xfId="1" applyFont="1"/>
    <xf numFmtId="0" fontId="4" fillId="2" borderId="0" xfId="1" applyFont="1" applyFill="1"/>
    <xf numFmtId="0" fontId="4" fillId="0" borderId="2" xfId="1" applyFont="1" applyBorder="1"/>
    <xf numFmtId="0" fontId="4" fillId="2" borderId="2" xfId="1" applyFont="1" applyFill="1" applyBorder="1"/>
    <xf numFmtId="0" fontId="4" fillId="2" borderId="1" xfId="1" applyFont="1" applyFill="1" applyBorder="1"/>
    <xf numFmtId="0" fontId="4" fillId="0" borderId="1" xfId="1" applyFont="1" applyBorder="1"/>
    <xf numFmtId="0" fontId="4" fillId="0" borderId="3" xfId="1" applyFont="1" applyBorder="1"/>
    <xf numFmtId="0" fontId="4" fillId="2" borderId="3" xfId="1" applyFont="1" applyFill="1" applyBorder="1"/>
    <xf numFmtId="1" fontId="4" fillId="0" borderId="4" xfId="1" applyNumberFormat="1" applyFont="1" applyBorder="1"/>
    <xf numFmtId="1" fontId="4" fillId="0" borderId="2" xfId="1" applyNumberFormat="1" applyFont="1" applyBorder="1"/>
    <xf numFmtId="1" fontId="4" fillId="0" borderId="1" xfId="1" applyNumberFormat="1" applyFont="1" applyBorder="1"/>
    <xf numFmtId="1" fontId="4" fillId="0" borderId="3" xfId="1" applyNumberFormat="1" applyFont="1" applyBorder="1"/>
    <xf numFmtId="1" fontId="4" fillId="0" borderId="0" xfId="1" applyNumberFormat="1" applyFont="1" applyBorder="1"/>
    <xf numFmtId="1" fontId="4" fillId="0" borderId="0" xfId="1" applyNumberFormat="1" applyFont="1" applyBorder="1" applyAlignment="1">
      <alignment horizontal="right"/>
    </xf>
    <xf numFmtId="49" fontId="5" fillId="0" borderId="0" xfId="1" applyNumberFormat="1" applyFont="1"/>
    <xf numFmtId="49" fontId="4" fillId="0" borderId="5" xfId="1" applyNumberFormat="1" applyFont="1" applyBorder="1"/>
    <xf numFmtId="49" fontId="4" fillId="0" borderId="6" xfId="1" applyNumberFormat="1" applyFont="1" applyBorder="1"/>
    <xf numFmtId="49" fontId="4" fillId="0" borderId="7" xfId="1" applyNumberFormat="1" applyFont="1" applyBorder="1"/>
    <xf numFmtId="49" fontId="4" fillId="0" borderId="8" xfId="1" applyNumberFormat="1" applyFont="1" applyBorder="1"/>
    <xf numFmtId="49" fontId="4" fillId="0" borderId="9" xfId="1" applyNumberFormat="1" applyFont="1" applyBorder="1"/>
    <xf numFmtId="0" fontId="4" fillId="0" borderId="10" xfId="1" applyFont="1" applyBorder="1"/>
    <xf numFmtId="0" fontId="4" fillId="0" borderId="6" xfId="1" applyFont="1" applyBorder="1"/>
    <xf numFmtId="0" fontId="4" fillId="0" borderId="11" xfId="1" applyFont="1" applyBorder="1"/>
    <xf numFmtId="49" fontId="4" fillId="0" borderId="11" xfId="1" applyNumberFormat="1" applyFont="1" applyBorder="1"/>
    <xf numFmtId="49" fontId="2" fillId="0" borderId="6" xfId="0" applyNumberFormat="1" applyFont="1" applyBorder="1"/>
    <xf numFmtId="49" fontId="2" fillId="0" borderId="11" xfId="0" applyNumberFormat="1" applyFont="1" applyBorder="1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7" fillId="0" borderId="12" xfId="0" applyFont="1" applyBorder="1"/>
    <xf numFmtId="0" fontId="7" fillId="0" borderId="13" xfId="0" applyFont="1" applyBorder="1"/>
    <xf numFmtId="0" fontId="0" fillId="0" borderId="2" xfId="0" applyBorder="1"/>
    <xf numFmtId="0" fontId="0" fillId="0" borderId="0" xfId="0" applyBorder="1"/>
    <xf numFmtId="49" fontId="2" fillId="0" borderId="8" xfId="0" applyNumberFormat="1" applyFont="1" applyBorder="1"/>
    <xf numFmtId="0" fontId="0" fillId="0" borderId="4" xfId="0" applyBorder="1"/>
    <xf numFmtId="49" fontId="5" fillId="0" borderId="9" xfId="1" applyNumberFormat="1" applyFon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1" fontId="4" fillId="2" borderId="0" xfId="1" applyNumberFormat="1" applyFont="1" applyFill="1" applyBorder="1"/>
    <xf numFmtId="49" fontId="5" fillId="0" borderId="13" xfId="1" applyNumberFormat="1" applyFont="1" applyBorder="1" applyAlignment="1">
      <alignment horizontal="center"/>
    </xf>
    <xf numFmtId="49" fontId="5" fillId="0" borderId="5" xfId="1" applyNumberFormat="1" applyFont="1" applyBorder="1"/>
    <xf numFmtId="49" fontId="5" fillId="0" borderId="7" xfId="1" applyNumberFormat="1" applyFont="1" applyBorder="1"/>
    <xf numFmtId="1" fontId="4" fillId="3" borderId="2" xfId="1" applyNumberFormat="1" applyFont="1" applyFill="1" applyBorder="1"/>
    <xf numFmtId="49" fontId="5" fillId="0" borderId="12" xfId="1" applyNumberFormat="1" applyFont="1" applyBorder="1" applyAlignment="1">
      <alignment horizontal="left"/>
    </xf>
    <xf numFmtId="49" fontId="5" fillId="0" borderId="12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/>
    </xf>
    <xf numFmtId="0" fontId="4" fillId="0" borderId="0" xfId="1" applyFont="1" applyBorder="1"/>
    <xf numFmtId="49" fontId="5" fillId="0" borderId="0" xfId="1" applyNumberFormat="1" applyFont="1" applyBorder="1" applyAlignment="1">
      <alignment horizontal="left" vertical="center"/>
    </xf>
    <xf numFmtId="49" fontId="4" fillId="0" borderId="14" xfId="1" applyNumberFormat="1" applyFont="1" applyBorder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49" fontId="4" fillId="0" borderId="12" xfId="1" applyNumberFormat="1" applyFont="1" applyBorder="1"/>
    <xf numFmtId="49" fontId="4" fillId="0" borderId="15" xfId="1" applyNumberFormat="1" applyFont="1" applyBorder="1"/>
    <xf numFmtId="49" fontId="4" fillId="0" borderId="0" xfId="1" applyNumberFormat="1" applyFont="1" applyBorder="1"/>
    <xf numFmtId="49" fontId="5" fillId="0" borderId="13" xfId="1" applyNumberFormat="1" applyFont="1" applyBorder="1" applyAlignment="1">
      <alignment horizontal="left" vertical="center"/>
    </xf>
    <xf numFmtId="49" fontId="4" fillId="0" borderId="16" xfId="1" applyNumberFormat="1" applyFont="1" applyFill="1" applyBorder="1"/>
    <xf numFmtId="1" fontId="4" fillId="0" borderId="17" xfId="1" applyNumberFormat="1" applyFont="1" applyFill="1" applyBorder="1"/>
    <xf numFmtId="1" fontId="4" fillId="0" borderId="2" xfId="1" applyNumberFormat="1" applyFont="1" applyFill="1" applyBorder="1"/>
    <xf numFmtId="1" fontId="4" fillId="0" borderId="0" xfId="1" applyNumberFormat="1" applyFont="1" applyFill="1" applyBorder="1"/>
    <xf numFmtId="49" fontId="4" fillId="0" borderId="15" xfId="1" applyNumberFormat="1" applyFont="1" applyFill="1" applyBorder="1"/>
    <xf numFmtId="1" fontId="4" fillId="0" borderId="0" xfId="1" applyNumberFormat="1" applyFont="1" applyFill="1"/>
    <xf numFmtId="49" fontId="4" fillId="0" borderId="14" xfId="1" applyNumberFormat="1" applyFont="1" applyFill="1" applyBorder="1"/>
    <xf numFmtId="1" fontId="4" fillId="0" borderId="1" xfId="1" applyNumberFormat="1" applyFont="1" applyFill="1" applyBorder="1"/>
    <xf numFmtId="1" fontId="4" fillId="0" borderId="17" xfId="1" applyNumberFormat="1" applyFont="1" applyFill="1" applyBorder="1" applyAlignment="1">
      <alignment horizontal="left"/>
    </xf>
    <xf numFmtId="49" fontId="4" fillId="0" borderId="0" xfId="1" applyNumberFormat="1" applyFont="1" applyFill="1" applyBorder="1"/>
    <xf numFmtId="0" fontId="4" fillId="0" borderId="17" xfId="1" applyFont="1" applyFill="1" applyBorder="1"/>
    <xf numFmtId="1" fontId="6" fillId="0" borderId="17" xfId="1" applyNumberFormat="1" applyFont="1" applyFill="1" applyBorder="1"/>
    <xf numFmtId="49" fontId="4" fillId="0" borderId="1" xfId="1" applyNumberFormat="1" applyFont="1" applyFill="1" applyBorder="1"/>
    <xf numFmtId="1" fontId="4" fillId="0" borderId="4" xfId="1" applyNumberFormat="1" applyFont="1" applyFill="1" applyBorder="1"/>
    <xf numFmtId="0" fontId="4" fillId="0" borderId="0" xfId="1" applyFont="1" applyFill="1" applyBorder="1"/>
    <xf numFmtId="1" fontId="9" fillId="0" borderId="0" xfId="1" applyNumberFormat="1" applyFont="1" applyFill="1" applyBorder="1"/>
    <xf numFmtId="1" fontId="6" fillId="0" borderId="0" xfId="1" applyNumberFormat="1" applyFont="1" applyFill="1" applyBorder="1"/>
    <xf numFmtId="49" fontId="4" fillId="0" borderId="18" xfId="1" applyNumberFormat="1" applyFont="1" applyFill="1" applyBorder="1"/>
    <xf numFmtId="0" fontId="4" fillId="0" borderId="15" xfId="1" applyFont="1" applyFill="1" applyBorder="1"/>
    <xf numFmtId="0" fontId="4" fillId="2" borderId="4" xfId="1" applyFont="1" applyFill="1" applyBorder="1"/>
    <xf numFmtId="0" fontId="4" fillId="2" borderId="19" xfId="1" applyFont="1" applyFill="1" applyBorder="1"/>
    <xf numFmtId="0" fontId="4" fillId="0" borderId="20" xfId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left"/>
    </xf>
    <xf numFmtId="1" fontId="4" fillId="0" borderId="4" xfId="1" applyNumberFormat="1" applyFont="1" applyFill="1" applyBorder="1" applyAlignment="1">
      <alignment horizontal="left"/>
    </xf>
    <xf numFmtId="49" fontId="5" fillId="0" borderId="13" xfId="1" applyNumberFormat="1" applyFont="1" applyBorder="1" applyAlignment="1">
      <alignment horizontal="left"/>
    </xf>
    <xf numFmtId="1" fontId="4" fillId="0" borderId="3" xfId="1" applyNumberFormat="1" applyFont="1" applyFill="1" applyBorder="1"/>
    <xf numFmtId="0" fontId="7" fillId="0" borderId="0" xfId="0" applyFont="1" applyFill="1" applyBorder="1"/>
    <xf numFmtId="49" fontId="4" fillId="2" borderId="0" xfId="1" applyNumberFormat="1" applyFont="1" applyFill="1" applyBorder="1"/>
    <xf numFmtId="0" fontId="7" fillId="0" borderId="21" xfId="0" applyFont="1" applyFill="1" applyBorder="1"/>
    <xf numFmtId="0" fontId="0" fillId="0" borderId="22" xfId="0" applyBorder="1"/>
    <xf numFmtId="0" fontId="4" fillId="0" borderId="23" xfId="0" applyFont="1" applyBorder="1"/>
    <xf numFmtId="0" fontId="4" fillId="0" borderId="24" xfId="0" applyFont="1" applyBorder="1"/>
    <xf numFmtId="49" fontId="5" fillId="0" borderId="1" xfId="1" applyNumberFormat="1" applyFont="1" applyBorder="1" applyAlignment="1">
      <alignment horizontal="left"/>
    </xf>
    <xf numFmtId="49" fontId="4" fillId="0" borderId="13" xfId="1" applyNumberFormat="1" applyFont="1" applyBorder="1"/>
    <xf numFmtId="49" fontId="4" fillId="0" borderId="25" xfId="1" applyNumberFormat="1" applyFont="1" applyBorder="1"/>
    <xf numFmtId="0" fontId="4" fillId="0" borderId="22" xfId="1" applyFont="1" applyFill="1" applyBorder="1"/>
    <xf numFmtId="49" fontId="5" fillId="0" borderId="0" xfId="1" applyNumberFormat="1" applyFont="1" applyFill="1" applyBorder="1"/>
    <xf numFmtId="0" fontId="4" fillId="0" borderId="0" xfId="1" applyFont="1" applyFill="1"/>
    <xf numFmtId="49" fontId="4" fillId="0" borderId="26" xfId="1" applyNumberFormat="1" applyFont="1" applyBorder="1"/>
    <xf numFmtId="0" fontId="7" fillId="0" borderId="0" xfId="0" applyFont="1" applyBorder="1"/>
    <xf numFmtId="0" fontId="8" fillId="0" borderId="0" xfId="0" applyFont="1" applyFill="1" applyBorder="1"/>
    <xf numFmtId="0" fontId="4" fillId="0" borderId="0" xfId="0" applyFont="1" applyFill="1" applyBorder="1"/>
    <xf numFmtId="49" fontId="2" fillId="0" borderId="0" xfId="0" applyNumberFormat="1" applyFont="1" applyFill="1" applyBorder="1"/>
    <xf numFmtId="0" fontId="9" fillId="0" borderId="0" xfId="0" applyFont="1" applyFill="1" applyBorder="1"/>
    <xf numFmtId="0" fontId="4" fillId="0" borderId="27" xfId="1" applyFont="1" applyFill="1" applyBorder="1" applyAlignment="1">
      <alignment horizontal="left"/>
    </xf>
    <xf numFmtId="0" fontId="5" fillId="0" borderId="0" xfId="0" applyFont="1"/>
    <xf numFmtId="49" fontId="5" fillId="0" borderId="0" xfId="1" applyNumberFormat="1" applyFont="1" applyFill="1" applyBorder="1" applyAlignment="1">
      <alignment horizontal="left" vertical="center"/>
    </xf>
    <xf numFmtId="49" fontId="4" fillId="0" borderId="28" xfId="1" applyNumberFormat="1" applyFont="1" applyFill="1" applyBorder="1"/>
    <xf numFmtId="0" fontId="4" fillId="0" borderId="18" xfId="1" applyFont="1" applyFill="1" applyBorder="1" applyAlignment="1">
      <alignment horizontal="left"/>
    </xf>
    <xf numFmtId="49" fontId="5" fillId="0" borderId="17" xfId="1" applyNumberFormat="1" applyFont="1" applyBorder="1"/>
    <xf numFmtId="49" fontId="5" fillId="0" borderId="29" xfId="1" applyNumberFormat="1" applyFont="1" applyBorder="1"/>
    <xf numFmtId="49" fontId="4" fillId="0" borderId="29" xfId="1" applyNumberFormat="1" applyFont="1" applyBorder="1"/>
    <xf numFmtId="49" fontId="5" fillId="0" borderId="1" xfId="1" applyNumberFormat="1" applyFont="1" applyBorder="1" applyAlignment="1">
      <alignment horizontal="left" vertical="center"/>
    </xf>
    <xf numFmtId="49" fontId="5" fillId="0" borderId="30" xfId="1" applyNumberFormat="1" applyFont="1" applyBorder="1" applyAlignment="1">
      <alignment horizontal="left" vertical="center"/>
    </xf>
    <xf numFmtId="0" fontId="0" fillId="0" borderId="24" xfId="0" applyBorder="1"/>
    <xf numFmtId="0" fontId="4" fillId="0" borderId="22" xfId="0" applyFont="1" applyBorder="1"/>
    <xf numFmtId="49" fontId="4" fillId="2" borderId="22" xfId="1" applyNumberFormat="1" applyFont="1" applyFill="1" applyBorder="1"/>
    <xf numFmtId="0" fontId="0" fillId="0" borderId="13" xfId="0" applyBorder="1"/>
    <xf numFmtId="0" fontId="0" fillId="0" borderId="12" xfId="0" applyBorder="1"/>
    <xf numFmtId="0" fontId="4" fillId="0" borderId="1" xfId="1" applyFont="1" applyFill="1" applyBorder="1"/>
    <xf numFmtId="0" fontId="7" fillId="0" borderId="22" xfId="0" applyFont="1" applyFill="1" applyBorder="1"/>
    <xf numFmtId="0" fontId="0" fillId="0" borderId="22" xfId="0" applyFill="1" applyBorder="1"/>
    <xf numFmtId="49" fontId="2" fillId="0" borderId="22" xfId="0" applyNumberFormat="1" applyFont="1" applyFill="1" applyBorder="1"/>
    <xf numFmtId="0" fontId="7" fillId="0" borderId="22" xfId="0" applyFont="1" applyBorder="1"/>
    <xf numFmtId="0" fontId="9" fillId="0" borderId="22" xfId="0" applyFont="1" applyFill="1" applyBorder="1"/>
    <xf numFmtId="49" fontId="6" fillId="0" borderId="22" xfId="1" applyNumberFormat="1" applyFont="1" applyBorder="1" applyAlignment="1">
      <alignment horizontal="left" vertical="top"/>
    </xf>
    <xf numFmtId="49" fontId="6" fillId="0" borderId="24" xfId="1" applyNumberFormat="1" applyFont="1" applyBorder="1" applyAlignment="1">
      <alignment horizontal="left" vertical="top"/>
    </xf>
    <xf numFmtId="49" fontId="6" fillId="0" borderId="21" xfId="1" applyNumberFormat="1" applyFont="1" applyBorder="1" applyAlignment="1">
      <alignment horizontal="left" vertical="top"/>
    </xf>
    <xf numFmtId="49" fontId="6" fillId="0" borderId="22" xfId="1" applyNumberFormat="1" applyFont="1" applyBorder="1" applyAlignment="1">
      <alignment horizontal="left"/>
    </xf>
    <xf numFmtId="49" fontId="6" fillId="0" borderId="24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left" vertical="top"/>
    </xf>
    <xf numFmtId="49" fontId="6" fillId="0" borderId="22" xfId="1" applyNumberFormat="1" applyFont="1" applyBorder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  <xf numFmtId="49" fontId="6" fillId="0" borderId="13" xfId="1" applyNumberFormat="1" applyFont="1" applyBorder="1" applyAlignment="1">
      <alignment horizontal="left" vertical="top"/>
    </xf>
    <xf numFmtId="0" fontId="0" fillId="0" borderId="0" xfId="0" applyFill="1"/>
    <xf numFmtId="1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49" fontId="4" fillId="0" borderId="0" xfId="1" applyNumberFormat="1" applyFont="1" applyFill="1"/>
    <xf numFmtId="0" fontId="6" fillId="0" borderId="2" xfId="1" applyFont="1" applyFill="1" applyBorder="1"/>
    <xf numFmtId="0" fontId="6" fillId="0" borderId="3" xfId="1" applyFont="1" applyFill="1" applyBorder="1"/>
    <xf numFmtId="1" fontId="6" fillId="0" borderId="4" xfId="1" applyNumberFormat="1" applyFont="1" applyFill="1" applyBorder="1"/>
    <xf numFmtId="1" fontId="6" fillId="0" borderId="2" xfId="1" applyNumberFormat="1" applyFont="1" applyFill="1" applyBorder="1"/>
    <xf numFmtId="1" fontId="6" fillId="0" borderId="3" xfId="1" applyNumberFormat="1" applyFont="1" applyFill="1" applyBorder="1"/>
    <xf numFmtId="1" fontId="9" fillId="0" borderId="2" xfId="1" applyNumberFormat="1" applyFont="1" applyFill="1" applyBorder="1"/>
    <xf numFmtId="1" fontId="9" fillId="0" borderId="3" xfId="1" applyNumberFormat="1" applyFont="1" applyFill="1" applyBorder="1"/>
    <xf numFmtId="1" fontId="6" fillId="0" borderId="0" xfId="1" applyNumberFormat="1" applyFont="1" applyFill="1"/>
    <xf numFmtId="1" fontId="9" fillId="0" borderId="1" xfId="1" applyNumberFormat="1" applyFont="1" applyFill="1" applyBorder="1"/>
    <xf numFmtId="0" fontId="6" fillId="0" borderId="18" xfId="0" applyFont="1" applyFill="1" applyBorder="1"/>
    <xf numFmtId="0" fontId="9" fillId="0" borderId="19" xfId="0" applyFont="1" applyFill="1" applyBorder="1"/>
    <xf numFmtId="0" fontId="9" fillId="0" borderId="31" xfId="0" applyFont="1" applyFill="1" applyBorder="1"/>
    <xf numFmtId="0" fontId="8" fillId="0" borderId="1" xfId="0" applyFont="1" applyFill="1" applyBorder="1"/>
    <xf numFmtId="0" fontId="4" fillId="0" borderId="32" xfId="0" applyFont="1" applyFill="1" applyBorder="1"/>
  </cellXfs>
  <cellStyles count="2">
    <cellStyle name="Normal" xfId="0" builtinId="0"/>
    <cellStyle name="Normal_REP PRIMARY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1"/>
  <sheetViews>
    <sheetView tabSelected="1" zoomScaleNormal="100" workbookViewId="0">
      <selection activeCell="AX143" sqref="AX143"/>
    </sheetView>
  </sheetViews>
  <sheetFormatPr defaultRowHeight="12.75" x14ac:dyDescent="0.2"/>
  <cols>
    <col min="1" max="1" width="23.28515625" customWidth="1"/>
    <col min="2" max="2" width="13" customWidth="1"/>
    <col min="3" max="3" width="4.85546875" bestFit="1" customWidth="1"/>
    <col min="4" max="5" width="4.7109375" customWidth="1"/>
    <col min="6" max="6" width="5.140625" customWidth="1"/>
    <col min="7" max="7" width="4.7109375" customWidth="1"/>
    <col min="8" max="8" width="4.5703125" customWidth="1"/>
    <col min="9" max="9" width="4.7109375" customWidth="1"/>
    <col min="10" max="12" width="4.5703125" customWidth="1"/>
    <col min="13" max="13" width="4.7109375" customWidth="1"/>
    <col min="14" max="14" width="4.42578125" customWidth="1"/>
    <col min="15" max="15" width="5" customWidth="1"/>
    <col min="16" max="17" width="4.5703125" customWidth="1"/>
    <col min="18" max="20" width="4.7109375" customWidth="1"/>
    <col min="21" max="22" width="4.5703125" customWidth="1"/>
    <col min="23" max="23" width="0.28515625" customWidth="1"/>
    <col min="24" max="24" width="23" customWidth="1"/>
    <col min="25" max="25" width="12" customWidth="1"/>
    <col min="26" max="26" width="4.85546875" bestFit="1" customWidth="1"/>
    <col min="27" max="27" width="4.28515625" customWidth="1"/>
    <col min="28" max="28" width="4.140625" customWidth="1"/>
    <col min="29" max="29" width="4.5703125" customWidth="1"/>
    <col min="30" max="30" width="4.42578125" customWidth="1"/>
    <col min="31" max="33" width="4.5703125" customWidth="1"/>
    <col min="34" max="34" width="4.85546875" customWidth="1"/>
    <col min="35" max="35" width="4.42578125" customWidth="1"/>
    <col min="36" max="37" width="4.5703125" customWidth="1"/>
    <col min="38" max="38" width="4.85546875" customWidth="1"/>
    <col min="39" max="39" width="4.42578125" customWidth="1"/>
    <col min="40" max="40" width="4.28515625" customWidth="1"/>
    <col min="41" max="43" width="4.140625" customWidth="1"/>
    <col min="44" max="44" width="0.140625" hidden="1" customWidth="1"/>
    <col min="45" max="45" width="5.5703125" style="135" customWidth="1"/>
    <col min="46" max="46" width="9.140625" style="36"/>
    <col min="47" max="47" width="9.140625" style="135"/>
  </cols>
  <sheetData>
    <row r="1" spans="1:48" ht="12.6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 t="s">
        <v>62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38"/>
      <c r="AT1" s="59"/>
    </row>
    <row r="2" spans="1:48" ht="12.6" customHeight="1" x14ac:dyDescent="0.2">
      <c r="A2" s="1"/>
      <c r="B2" s="1" t="s">
        <v>41</v>
      </c>
      <c r="C2" s="1" t="s">
        <v>41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38"/>
      <c r="AT2" s="59"/>
    </row>
    <row r="3" spans="1:48" ht="12.6" customHeight="1" thickBot="1" x14ac:dyDescent="0.25">
      <c r="A3" s="2" t="s">
        <v>0</v>
      </c>
      <c r="B3" s="2" t="s">
        <v>1</v>
      </c>
      <c r="C3" s="2"/>
      <c r="D3" s="3" t="s">
        <v>2</v>
      </c>
      <c r="E3" s="2" t="s">
        <v>3</v>
      </c>
      <c r="F3" s="3" t="s">
        <v>4</v>
      </c>
      <c r="G3" s="2" t="s">
        <v>5</v>
      </c>
      <c r="H3" s="3" t="s">
        <v>6</v>
      </c>
      <c r="I3" s="2" t="s">
        <v>7</v>
      </c>
      <c r="J3" s="3" t="s">
        <v>8</v>
      </c>
      <c r="K3" s="2" t="s">
        <v>9</v>
      </c>
      <c r="L3" s="3" t="s">
        <v>10</v>
      </c>
      <c r="M3" s="2" t="s">
        <v>11</v>
      </c>
      <c r="N3" s="3" t="s">
        <v>12</v>
      </c>
      <c r="O3" s="2" t="s">
        <v>13</v>
      </c>
      <c r="P3" s="3" t="s">
        <v>14</v>
      </c>
      <c r="Q3" s="2" t="s">
        <v>15</v>
      </c>
      <c r="R3" s="3" t="s">
        <v>16</v>
      </c>
      <c r="S3" s="2" t="s">
        <v>17</v>
      </c>
      <c r="T3" s="3" t="s">
        <v>18</v>
      </c>
      <c r="U3" s="2" t="s">
        <v>19</v>
      </c>
      <c r="V3" s="3" t="s">
        <v>20</v>
      </c>
      <c r="W3" s="4"/>
      <c r="X3" s="2" t="s">
        <v>0</v>
      </c>
      <c r="Y3" s="2" t="s">
        <v>1</v>
      </c>
      <c r="Z3" s="2"/>
      <c r="AA3" s="3" t="s">
        <v>21</v>
      </c>
      <c r="AB3" s="2" t="s">
        <v>22</v>
      </c>
      <c r="AC3" s="3" t="s">
        <v>23</v>
      </c>
      <c r="AD3" s="2" t="s">
        <v>24</v>
      </c>
      <c r="AE3" s="3" t="s">
        <v>25</v>
      </c>
      <c r="AF3" s="2" t="s">
        <v>26</v>
      </c>
      <c r="AG3" s="3" t="s">
        <v>39</v>
      </c>
      <c r="AH3" s="2" t="s">
        <v>27</v>
      </c>
      <c r="AI3" s="3" t="s">
        <v>28</v>
      </c>
      <c r="AJ3" s="2" t="s">
        <v>29</v>
      </c>
      <c r="AK3" s="3" t="s">
        <v>30</v>
      </c>
      <c r="AL3" s="2" t="s">
        <v>31</v>
      </c>
      <c r="AM3" s="3" t="s">
        <v>32</v>
      </c>
      <c r="AN3" s="2" t="s">
        <v>33</v>
      </c>
      <c r="AO3" s="3" t="s">
        <v>55</v>
      </c>
      <c r="AP3" s="2" t="s">
        <v>40</v>
      </c>
      <c r="AQ3" s="3" t="s">
        <v>56</v>
      </c>
      <c r="AR3" s="2" t="s">
        <v>34</v>
      </c>
      <c r="AS3" s="73" t="s">
        <v>35</v>
      </c>
      <c r="AT3" s="59"/>
    </row>
    <row r="4" spans="1:48" ht="12.6" customHeight="1" x14ac:dyDescent="0.25">
      <c r="A4" s="18" t="s">
        <v>64</v>
      </c>
      <c r="B4" s="44" t="s">
        <v>44</v>
      </c>
      <c r="C4" s="19" t="s">
        <v>36</v>
      </c>
      <c r="D4" s="5">
        <v>0</v>
      </c>
      <c r="E4" s="4">
        <v>0</v>
      </c>
      <c r="F4" s="5">
        <v>0</v>
      </c>
      <c r="G4" s="4">
        <v>0</v>
      </c>
      <c r="H4" s="5">
        <v>0</v>
      </c>
      <c r="I4" s="4">
        <v>0</v>
      </c>
      <c r="J4" s="5">
        <v>0</v>
      </c>
      <c r="K4" s="4">
        <v>1</v>
      </c>
      <c r="L4" s="5">
        <v>0</v>
      </c>
      <c r="M4" s="4">
        <v>0</v>
      </c>
      <c r="N4" s="5">
        <v>0</v>
      </c>
      <c r="O4" s="4">
        <v>0</v>
      </c>
      <c r="P4" s="5">
        <v>1</v>
      </c>
      <c r="Q4" s="4">
        <v>0</v>
      </c>
      <c r="R4" s="5">
        <v>0</v>
      </c>
      <c r="S4" s="4">
        <v>0</v>
      </c>
      <c r="T4" s="5">
        <v>0</v>
      </c>
      <c r="U4" s="4">
        <v>0</v>
      </c>
      <c r="V4" s="5">
        <v>1</v>
      </c>
      <c r="W4" s="4"/>
      <c r="X4" s="18" t="s">
        <v>64</v>
      </c>
      <c r="Y4" s="44" t="s">
        <v>44</v>
      </c>
      <c r="Z4" s="24" t="s">
        <v>36</v>
      </c>
      <c r="AA4" s="7">
        <v>0</v>
      </c>
      <c r="AB4" s="6">
        <v>0</v>
      </c>
      <c r="AC4" s="7">
        <v>1</v>
      </c>
      <c r="AD4" s="6">
        <v>0</v>
      </c>
      <c r="AE4" s="7">
        <v>0</v>
      </c>
      <c r="AF4" s="6">
        <v>0</v>
      </c>
      <c r="AG4" s="7">
        <v>0</v>
      </c>
      <c r="AH4" s="6">
        <v>0</v>
      </c>
      <c r="AI4" s="7">
        <v>0</v>
      </c>
      <c r="AJ4" s="6">
        <v>0</v>
      </c>
      <c r="AK4" s="7">
        <v>0</v>
      </c>
      <c r="AL4" s="6">
        <v>0</v>
      </c>
      <c r="AM4" s="7">
        <v>2</v>
      </c>
      <c r="AN4" s="6">
        <v>1</v>
      </c>
      <c r="AO4" s="7">
        <v>0</v>
      </c>
      <c r="AP4" s="6">
        <v>0</v>
      </c>
      <c r="AQ4" s="7">
        <v>0</v>
      </c>
      <c r="AR4" s="6"/>
      <c r="AS4" s="139">
        <f t="shared" ref="AS4:AS33" si="0">SUM(D4:AR4)</f>
        <v>7</v>
      </c>
      <c r="AT4" s="59"/>
    </row>
    <row r="5" spans="1:48" ht="12.6" customHeight="1" x14ac:dyDescent="0.25">
      <c r="A5" s="40"/>
      <c r="B5" s="39"/>
      <c r="C5" s="20" t="s">
        <v>37</v>
      </c>
      <c r="D5" s="7">
        <v>0</v>
      </c>
      <c r="E5" s="6">
        <v>0</v>
      </c>
      <c r="F5" s="7">
        <v>0</v>
      </c>
      <c r="G5" s="6">
        <v>0</v>
      </c>
      <c r="H5" s="7">
        <v>0</v>
      </c>
      <c r="I5" s="6">
        <v>0</v>
      </c>
      <c r="J5" s="7">
        <v>0</v>
      </c>
      <c r="K5" s="6">
        <v>0</v>
      </c>
      <c r="L5" s="7">
        <v>0</v>
      </c>
      <c r="M5" s="6">
        <v>1</v>
      </c>
      <c r="N5" s="7">
        <v>1</v>
      </c>
      <c r="O5" s="6">
        <v>0</v>
      </c>
      <c r="P5" s="7">
        <v>1</v>
      </c>
      <c r="Q5" s="6">
        <v>0</v>
      </c>
      <c r="R5" s="7">
        <v>1</v>
      </c>
      <c r="S5" s="6">
        <v>0</v>
      </c>
      <c r="T5" s="7">
        <v>0</v>
      </c>
      <c r="U5" s="6">
        <v>1</v>
      </c>
      <c r="V5" s="7">
        <v>0</v>
      </c>
      <c r="W5" s="4"/>
      <c r="X5" s="40"/>
      <c r="Y5" s="39"/>
      <c r="Z5" s="25" t="s">
        <v>37</v>
      </c>
      <c r="AA5" s="7">
        <v>0</v>
      </c>
      <c r="AB5" s="6">
        <v>0</v>
      </c>
      <c r="AC5" s="7">
        <v>0</v>
      </c>
      <c r="AD5" s="6">
        <v>0</v>
      </c>
      <c r="AE5" s="7">
        <v>0</v>
      </c>
      <c r="AF5" s="6">
        <v>0</v>
      </c>
      <c r="AG5" s="7">
        <v>0</v>
      </c>
      <c r="AH5" s="6">
        <v>0</v>
      </c>
      <c r="AI5" s="7">
        <v>0</v>
      </c>
      <c r="AJ5" s="6">
        <v>0</v>
      </c>
      <c r="AK5" s="7">
        <v>0</v>
      </c>
      <c r="AL5" s="6">
        <v>0</v>
      </c>
      <c r="AM5" s="7">
        <v>1</v>
      </c>
      <c r="AN5" s="6">
        <v>0</v>
      </c>
      <c r="AO5" s="7">
        <v>0</v>
      </c>
      <c r="AP5" s="6">
        <v>0</v>
      </c>
      <c r="AQ5" s="7">
        <v>0</v>
      </c>
      <c r="AR5" s="6"/>
      <c r="AS5" s="139">
        <f t="shared" si="0"/>
        <v>6</v>
      </c>
      <c r="AT5" s="59"/>
    </row>
    <row r="6" spans="1:48" ht="12.6" customHeight="1" thickBot="1" x14ac:dyDescent="0.3">
      <c r="A6" s="41"/>
      <c r="B6" s="45"/>
      <c r="C6" s="21" t="s">
        <v>38</v>
      </c>
      <c r="D6" s="8">
        <f t="shared" ref="D6:V6" si="1">SUM(D4:D5)</f>
        <v>0</v>
      </c>
      <c r="E6" s="9">
        <f t="shared" si="1"/>
        <v>0</v>
      </c>
      <c r="F6" s="8">
        <f t="shared" si="1"/>
        <v>0</v>
      </c>
      <c r="G6" s="9">
        <f t="shared" si="1"/>
        <v>0</v>
      </c>
      <c r="H6" s="8">
        <f t="shared" si="1"/>
        <v>0</v>
      </c>
      <c r="I6" s="9">
        <f t="shared" si="1"/>
        <v>0</v>
      </c>
      <c r="J6" s="8">
        <f t="shared" si="1"/>
        <v>0</v>
      </c>
      <c r="K6" s="9">
        <f t="shared" si="1"/>
        <v>1</v>
      </c>
      <c r="L6" s="8">
        <f t="shared" si="1"/>
        <v>0</v>
      </c>
      <c r="M6" s="9">
        <f t="shared" si="1"/>
        <v>1</v>
      </c>
      <c r="N6" s="8">
        <f t="shared" si="1"/>
        <v>1</v>
      </c>
      <c r="O6" s="9">
        <f t="shared" si="1"/>
        <v>0</v>
      </c>
      <c r="P6" s="8">
        <f t="shared" si="1"/>
        <v>2</v>
      </c>
      <c r="Q6" s="9">
        <f t="shared" si="1"/>
        <v>0</v>
      </c>
      <c r="R6" s="8">
        <f t="shared" si="1"/>
        <v>1</v>
      </c>
      <c r="S6" s="9">
        <f t="shared" si="1"/>
        <v>0</v>
      </c>
      <c r="T6" s="8">
        <f t="shared" si="1"/>
        <v>0</v>
      </c>
      <c r="U6" s="9">
        <f t="shared" si="1"/>
        <v>1</v>
      </c>
      <c r="V6" s="8">
        <f t="shared" si="1"/>
        <v>1</v>
      </c>
      <c r="W6" s="4"/>
      <c r="X6" s="41"/>
      <c r="Y6" s="45"/>
      <c r="Z6" s="26" t="s">
        <v>38</v>
      </c>
      <c r="AA6" s="8">
        <f t="shared" ref="AA6:AQ6" si="2">SUM(AA4:AA5)</f>
        <v>0</v>
      </c>
      <c r="AB6" s="9">
        <f t="shared" si="2"/>
        <v>0</v>
      </c>
      <c r="AC6" s="8">
        <f t="shared" si="2"/>
        <v>1</v>
      </c>
      <c r="AD6" s="9">
        <f t="shared" si="2"/>
        <v>0</v>
      </c>
      <c r="AE6" s="8">
        <f t="shared" si="2"/>
        <v>0</v>
      </c>
      <c r="AF6" s="10">
        <f t="shared" si="2"/>
        <v>0</v>
      </c>
      <c r="AG6" s="11">
        <f t="shared" si="2"/>
        <v>0</v>
      </c>
      <c r="AH6" s="10">
        <f t="shared" si="2"/>
        <v>0</v>
      </c>
      <c r="AI6" s="11">
        <f t="shared" si="2"/>
        <v>0</v>
      </c>
      <c r="AJ6" s="10">
        <f t="shared" si="2"/>
        <v>0</v>
      </c>
      <c r="AK6" s="11">
        <f t="shared" si="2"/>
        <v>0</v>
      </c>
      <c r="AL6" s="10">
        <f t="shared" si="2"/>
        <v>0</v>
      </c>
      <c r="AM6" s="11">
        <f t="shared" si="2"/>
        <v>3</v>
      </c>
      <c r="AN6" s="10">
        <f t="shared" si="2"/>
        <v>1</v>
      </c>
      <c r="AO6" s="11">
        <f t="shared" si="2"/>
        <v>0</v>
      </c>
      <c r="AP6" s="10">
        <f t="shared" si="2"/>
        <v>0</v>
      </c>
      <c r="AQ6" s="11">
        <f t="shared" si="2"/>
        <v>0</v>
      </c>
      <c r="AR6" s="10"/>
      <c r="AS6" s="140">
        <f t="shared" si="0"/>
        <v>13</v>
      </c>
      <c r="AT6" s="59" t="s">
        <v>35</v>
      </c>
    </row>
    <row r="7" spans="1:48" ht="12.6" customHeight="1" x14ac:dyDescent="0.25">
      <c r="A7" s="40" t="s">
        <v>65</v>
      </c>
      <c r="B7" s="44" t="s">
        <v>44</v>
      </c>
      <c r="C7" s="22" t="s">
        <v>36</v>
      </c>
      <c r="D7" s="5">
        <v>10</v>
      </c>
      <c r="E7" s="4">
        <v>49</v>
      </c>
      <c r="F7" s="5">
        <v>57</v>
      </c>
      <c r="G7" s="4">
        <v>77</v>
      </c>
      <c r="H7" s="5">
        <v>28</v>
      </c>
      <c r="I7" s="4">
        <v>2</v>
      </c>
      <c r="J7" s="5">
        <v>72</v>
      </c>
      <c r="K7" s="4">
        <v>117</v>
      </c>
      <c r="L7" s="5">
        <v>18</v>
      </c>
      <c r="M7" s="4">
        <v>57</v>
      </c>
      <c r="N7" s="5">
        <v>60</v>
      </c>
      <c r="O7" s="4">
        <v>35</v>
      </c>
      <c r="P7" s="5">
        <v>31</v>
      </c>
      <c r="Q7" s="4">
        <v>0</v>
      </c>
      <c r="R7" s="5">
        <v>17</v>
      </c>
      <c r="S7" s="4">
        <v>9</v>
      </c>
      <c r="T7" s="5">
        <v>52</v>
      </c>
      <c r="U7" s="4">
        <v>48</v>
      </c>
      <c r="V7" s="5">
        <v>80</v>
      </c>
      <c r="W7" s="4"/>
      <c r="X7" s="40" t="s">
        <v>65</v>
      </c>
      <c r="Y7" s="44" t="s">
        <v>44</v>
      </c>
      <c r="Z7" s="22" t="s">
        <v>36</v>
      </c>
      <c r="AA7" s="7">
        <v>52</v>
      </c>
      <c r="AB7" s="6">
        <v>20</v>
      </c>
      <c r="AC7" s="7">
        <v>82</v>
      </c>
      <c r="AD7" s="6">
        <v>37</v>
      </c>
      <c r="AE7" s="7">
        <v>22</v>
      </c>
      <c r="AF7" s="6">
        <v>19</v>
      </c>
      <c r="AG7" s="7">
        <v>16</v>
      </c>
      <c r="AH7" s="6">
        <v>23</v>
      </c>
      <c r="AI7" s="7">
        <v>21</v>
      </c>
      <c r="AJ7" s="6">
        <v>9</v>
      </c>
      <c r="AK7" s="7">
        <v>16</v>
      </c>
      <c r="AL7" s="6">
        <v>10</v>
      </c>
      <c r="AM7" s="7">
        <v>60</v>
      </c>
      <c r="AN7" s="6">
        <v>20</v>
      </c>
      <c r="AO7" s="7">
        <v>20</v>
      </c>
      <c r="AP7" s="6">
        <v>43</v>
      </c>
      <c r="AQ7" s="7">
        <v>26</v>
      </c>
      <c r="AR7" s="12"/>
      <c r="AS7" s="141">
        <f t="shared" si="0"/>
        <v>1315</v>
      </c>
      <c r="AT7" s="59"/>
    </row>
    <row r="8" spans="1:48" ht="12.6" customHeight="1" x14ac:dyDescent="0.25">
      <c r="A8" s="40"/>
      <c r="B8" s="39"/>
      <c r="C8" s="20" t="s">
        <v>37</v>
      </c>
      <c r="D8" s="7">
        <v>6</v>
      </c>
      <c r="E8" s="6">
        <v>41</v>
      </c>
      <c r="F8" s="7">
        <v>40</v>
      </c>
      <c r="G8" s="6">
        <v>68</v>
      </c>
      <c r="H8" s="7">
        <v>45</v>
      </c>
      <c r="I8" s="6">
        <v>2</v>
      </c>
      <c r="J8" s="7">
        <v>83</v>
      </c>
      <c r="K8" s="6">
        <v>66</v>
      </c>
      <c r="L8" s="7">
        <v>17</v>
      </c>
      <c r="M8" s="6">
        <v>34</v>
      </c>
      <c r="N8" s="7">
        <v>36</v>
      </c>
      <c r="O8" s="6">
        <v>30</v>
      </c>
      <c r="P8" s="7">
        <v>20</v>
      </c>
      <c r="Q8" s="6">
        <v>2</v>
      </c>
      <c r="R8" s="7">
        <v>11</v>
      </c>
      <c r="S8" s="6">
        <v>6</v>
      </c>
      <c r="T8" s="7">
        <v>27</v>
      </c>
      <c r="U8" s="6">
        <v>58</v>
      </c>
      <c r="V8" s="7">
        <v>73</v>
      </c>
      <c r="W8" s="4"/>
      <c r="X8" s="40"/>
      <c r="Y8" s="39"/>
      <c r="Z8" s="20" t="s">
        <v>37</v>
      </c>
      <c r="AA8" s="7">
        <v>14</v>
      </c>
      <c r="AB8" s="6">
        <v>15</v>
      </c>
      <c r="AC8" s="7">
        <v>25</v>
      </c>
      <c r="AD8" s="6">
        <v>11</v>
      </c>
      <c r="AE8" s="7">
        <v>20</v>
      </c>
      <c r="AF8" s="6">
        <v>14</v>
      </c>
      <c r="AG8" s="7">
        <v>16</v>
      </c>
      <c r="AH8" s="6">
        <v>15</v>
      </c>
      <c r="AI8" s="7">
        <v>25</v>
      </c>
      <c r="AJ8" s="6">
        <v>8</v>
      </c>
      <c r="AK8" s="7">
        <v>7</v>
      </c>
      <c r="AL8" s="6">
        <v>5</v>
      </c>
      <c r="AM8" s="7">
        <v>37</v>
      </c>
      <c r="AN8" s="6">
        <v>10</v>
      </c>
      <c r="AO8" s="7">
        <v>28</v>
      </c>
      <c r="AP8" s="6">
        <v>33</v>
      </c>
      <c r="AQ8" s="7">
        <v>8</v>
      </c>
      <c r="AR8" s="13"/>
      <c r="AS8" s="142">
        <f t="shared" si="0"/>
        <v>956</v>
      </c>
      <c r="AT8" s="59"/>
    </row>
    <row r="9" spans="1:48" ht="12.6" customHeight="1" thickBot="1" x14ac:dyDescent="0.3">
      <c r="A9" s="41"/>
      <c r="B9" s="45"/>
      <c r="C9" s="21" t="s">
        <v>38</v>
      </c>
      <c r="D9" s="8">
        <f t="shared" ref="D9:V9" si="3">SUM(D7:D8)</f>
        <v>16</v>
      </c>
      <c r="E9" s="9">
        <f t="shared" si="3"/>
        <v>90</v>
      </c>
      <c r="F9" s="8">
        <f t="shared" si="3"/>
        <v>97</v>
      </c>
      <c r="G9" s="9">
        <f t="shared" si="3"/>
        <v>145</v>
      </c>
      <c r="H9" s="8">
        <f t="shared" si="3"/>
        <v>73</v>
      </c>
      <c r="I9" s="9">
        <f t="shared" si="3"/>
        <v>4</v>
      </c>
      <c r="J9" s="8">
        <f t="shared" si="3"/>
        <v>155</v>
      </c>
      <c r="K9" s="9">
        <f t="shared" si="3"/>
        <v>183</v>
      </c>
      <c r="L9" s="8">
        <f t="shared" si="3"/>
        <v>35</v>
      </c>
      <c r="M9" s="9">
        <f t="shared" si="3"/>
        <v>91</v>
      </c>
      <c r="N9" s="8">
        <f t="shared" si="3"/>
        <v>96</v>
      </c>
      <c r="O9" s="9">
        <f t="shared" si="3"/>
        <v>65</v>
      </c>
      <c r="P9" s="8">
        <f t="shared" si="3"/>
        <v>51</v>
      </c>
      <c r="Q9" s="9">
        <f t="shared" si="3"/>
        <v>2</v>
      </c>
      <c r="R9" s="8">
        <f t="shared" si="3"/>
        <v>28</v>
      </c>
      <c r="S9" s="9">
        <f t="shared" si="3"/>
        <v>15</v>
      </c>
      <c r="T9" s="8">
        <f t="shared" si="3"/>
        <v>79</v>
      </c>
      <c r="U9" s="9">
        <f t="shared" si="3"/>
        <v>106</v>
      </c>
      <c r="V9" s="8">
        <f t="shared" si="3"/>
        <v>153</v>
      </c>
      <c r="W9" s="4"/>
      <c r="X9" s="41"/>
      <c r="Y9" s="45"/>
      <c r="Z9" s="27" t="s">
        <v>38</v>
      </c>
      <c r="AA9" s="8">
        <f t="shared" ref="AA9:AQ9" si="4">SUM(AA7:AA8)</f>
        <v>66</v>
      </c>
      <c r="AB9" s="9">
        <f t="shared" si="4"/>
        <v>35</v>
      </c>
      <c r="AC9" s="8">
        <f t="shared" si="4"/>
        <v>107</v>
      </c>
      <c r="AD9" s="9">
        <f t="shared" si="4"/>
        <v>48</v>
      </c>
      <c r="AE9" s="8">
        <f t="shared" si="4"/>
        <v>42</v>
      </c>
      <c r="AF9" s="10">
        <f t="shared" si="4"/>
        <v>33</v>
      </c>
      <c r="AG9" s="11">
        <f t="shared" si="4"/>
        <v>32</v>
      </c>
      <c r="AH9" s="10">
        <f t="shared" si="4"/>
        <v>38</v>
      </c>
      <c r="AI9" s="11">
        <f t="shared" si="4"/>
        <v>46</v>
      </c>
      <c r="AJ9" s="10">
        <f t="shared" si="4"/>
        <v>17</v>
      </c>
      <c r="AK9" s="11">
        <f t="shared" si="4"/>
        <v>23</v>
      </c>
      <c r="AL9" s="10">
        <f t="shared" si="4"/>
        <v>15</v>
      </c>
      <c r="AM9" s="11">
        <f t="shared" si="4"/>
        <v>97</v>
      </c>
      <c r="AN9" s="10">
        <f t="shared" si="4"/>
        <v>30</v>
      </c>
      <c r="AO9" s="11">
        <f t="shared" si="4"/>
        <v>48</v>
      </c>
      <c r="AP9" s="10">
        <f t="shared" si="4"/>
        <v>76</v>
      </c>
      <c r="AQ9" s="11">
        <f t="shared" si="4"/>
        <v>34</v>
      </c>
      <c r="AR9" s="15"/>
      <c r="AS9" s="143">
        <f t="shared" si="0"/>
        <v>2271</v>
      </c>
      <c r="AT9" s="59" t="s">
        <v>35</v>
      </c>
    </row>
    <row r="10" spans="1:48" ht="12.6" customHeight="1" x14ac:dyDescent="0.25">
      <c r="A10" s="18" t="s">
        <v>66</v>
      </c>
      <c r="B10" s="44" t="s">
        <v>44</v>
      </c>
      <c r="C10" s="23" t="s">
        <v>36</v>
      </c>
      <c r="D10" s="5">
        <v>0</v>
      </c>
      <c r="E10" s="4">
        <v>0</v>
      </c>
      <c r="F10" s="5">
        <v>0</v>
      </c>
      <c r="G10" s="4">
        <v>0</v>
      </c>
      <c r="H10" s="5">
        <v>0</v>
      </c>
      <c r="I10" s="4">
        <v>0</v>
      </c>
      <c r="J10" s="5">
        <v>0</v>
      </c>
      <c r="K10" s="4">
        <v>0</v>
      </c>
      <c r="L10" s="5">
        <v>0</v>
      </c>
      <c r="M10" s="4">
        <v>0</v>
      </c>
      <c r="N10" s="5">
        <v>0</v>
      </c>
      <c r="O10" s="4">
        <v>0</v>
      </c>
      <c r="P10" s="5">
        <v>0</v>
      </c>
      <c r="Q10" s="4">
        <v>0</v>
      </c>
      <c r="R10" s="5">
        <v>1</v>
      </c>
      <c r="S10" s="4">
        <v>0</v>
      </c>
      <c r="T10" s="5">
        <v>0</v>
      </c>
      <c r="U10" s="4">
        <v>2</v>
      </c>
      <c r="V10" s="5">
        <v>1</v>
      </c>
      <c r="W10" s="4"/>
      <c r="X10" s="18" t="s">
        <v>66</v>
      </c>
      <c r="Y10" s="44" t="s">
        <v>44</v>
      </c>
      <c r="Z10" s="20" t="s">
        <v>36</v>
      </c>
      <c r="AA10" s="7">
        <v>0</v>
      </c>
      <c r="AB10" s="6">
        <v>0</v>
      </c>
      <c r="AC10" s="7">
        <v>0</v>
      </c>
      <c r="AD10" s="6">
        <v>1</v>
      </c>
      <c r="AE10" s="7">
        <v>0</v>
      </c>
      <c r="AF10" s="6">
        <v>0</v>
      </c>
      <c r="AG10" s="7">
        <v>0</v>
      </c>
      <c r="AH10" s="6">
        <v>0</v>
      </c>
      <c r="AI10" s="7">
        <v>1</v>
      </c>
      <c r="AJ10" s="6">
        <v>0</v>
      </c>
      <c r="AK10" s="7">
        <v>0</v>
      </c>
      <c r="AL10" s="6">
        <v>0</v>
      </c>
      <c r="AM10" s="7">
        <v>0</v>
      </c>
      <c r="AN10" s="6">
        <v>0</v>
      </c>
      <c r="AO10" s="7">
        <v>0</v>
      </c>
      <c r="AP10" s="6">
        <v>0</v>
      </c>
      <c r="AQ10" s="7">
        <v>0</v>
      </c>
      <c r="AR10" s="13">
        <v>0</v>
      </c>
      <c r="AS10" s="144">
        <f t="shared" si="0"/>
        <v>6</v>
      </c>
      <c r="AT10" s="59"/>
    </row>
    <row r="11" spans="1:48" ht="12.6" customHeight="1" x14ac:dyDescent="0.25">
      <c r="A11" s="40"/>
      <c r="B11" s="39"/>
      <c r="C11" s="20" t="s">
        <v>37</v>
      </c>
      <c r="D11" s="7">
        <v>0</v>
      </c>
      <c r="E11" s="6">
        <v>0</v>
      </c>
      <c r="F11" s="7">
        <v>0</v>
      </c>
      <c r="G11" s="6">
        <v>1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  <c r="N11" s="7">
        <v>0</v>
      </c>
      <c r="O11" s="6">
        <v>1</v>
      </c>
      <c r="P11" s="7">
        <v>0</v>
      </c>
      <c r="Q11" s="6">
        <v>0</v>
      </c>
      <c r="R11" s="7">
        <v>0</v>
      </c>
      <c r="S11" s="6">
        <v>0</v>
      </c>
      <c r="T11" s="7">
        <v>0</v>
      </c>
      <c r="U11" s="6">
        <v>0</v>
      </c>
      <c r="V11" s="7">
        <v>0</v>
      </c>
      <c r="W11" s="4"/>
      <c r="X11" s="40"/>
      <c r="Y11" s="39"/>
      <c r="Z11" s="20" t="s">
        <v>37</v>
      </c>
      <c r="AA11" s="7">
        <v>0</v>
      </c>
      <c r="AB11" s="6">
        <v>0</v>
      </c>
      <c r="AC11" s="7">
        <v>0</v>
      </c>
      <c r="AD11" s="6">
        <v>0</v>
      </c>
      <c r="AE11" s="7">
        <v>0</v>
      </c>
      <c r="AF11" s="6">
        <v>0</v>
      </c>
      <c r="AG11" s="7">
        <v>0</v>
      </c>
      <c r="AH11" s="6">
        <v>0</v>
      </c>
      <c r="AI11" s="7">
        <v>0</v>
      </c>
      <c r="AJ11" s="6">
        <v>0</v>
      </c>
      <c r="AK11" s="7">
        <v>0</v>
      </c>
      <c r="AL11" s="6">
        <v>0</v>
      </c>
      <c r="AM11" s="7">
        <v>0</v>
      </c>
      <c r="AN11" s="6">
        <v>0</v>
      </c>
      <c r="AO11" s="7">
        <v>0</v>
      </c>
      <c r="AP11" s="6">
        <v>0</v>
      </c>
      <c r="AQ11" s="7">
        <v>0</v>
      </c>
      <c r="AR11" s="13">
        <v>0</v>
      </c>
      <c r="AS11" s="144">
        <f t="shared" si="0"/>
        <v>2</v>
      </c>
      <c r="AT11" s="59"/>
    </row>
    <row r="12" spans="1:48" ht="12.6" customHeight="1" thickBot="1" x14ac:dyDescent="0.3">
      <c r="A12" s="41"/>
      <c r="B12" s="45"/>
      <c r="C12" s="21" t="s">
        <v>38</v>
      </c>
      <c r="D12" s="8">
        <f t="shared" ref="D12:V12" si="5">SUM(D10:D11)</f>
        <v>0</v>
      </c>
      <c r="E12" s="9">
        <f t="shared" si="5"/>
        <v>0</v>
      </c>
      <c r="F12" s="8">
        <f t="shared" si="5"/>
        <v>0</v>
      </c>
      <c r="G12" s="9">
        <f t="shared" si="5"/>
        <v>1</v>
      </c>
      <c r="H12" s="8">
        <f t="shared" si="5"/>
        <v>0</v>
      </c>
      <c r="I12" s="9">
        <f t="shared" si="5"/>
        <v>0</v>
      </c>
      <c r="J12" s="8">
        <f t="shared" si="5"/>
        <v>0</v>
      </c>
      <c r="K12" s="9">
        <f t="shared" si="5"/>
        <v>0</v>
      </c>
      <c r="L12" s="8">
        <f t="shared" si="5"/>
        <v>0</v>
      </c>
      <c r="M12" s="9">
        <f t="shared" si="5"/>
        <v>0</v>
      </c>
      <c r="N12" s="8">
        <f t="shared" si="5"/>
        <v>0</v>
      </c>
      <c r="O12" s="9">
        <f t="shared" si="5"/>
        <v>1</v>
      </c>
      <c r="P12" s="8">
        <f t="shared" si="5"/>
        <v>0</v>
      </c>
      <c r="Q12" s="9">
        <f t="shared" si="5"/>
        <v>0</v>
      </c>
      <c r="R12" s="8">
        <f t="shared" si="5"/>
        <v>1</v>
      </c>
      <c r="S12" s="9">
        <f t="shared" si="5"/>
        <v>0</v>
      </c>
      <c r="T12" s="8">
        <f t="shared" si="5"/>
        <v>0</v>
      </c>
      <c r="U12" s="9">
        <f t="shared" si="5"/>
        <v>2</v>
      </c>
      <c r="V12" s="8">
        <f t="shared" si="5"/>
        <v>1</v>
      </c>
      <c r="W12" s="4"/>
      <c r="X12" s="41"/>
      <c r="Y12" s="45"/>
      <c r="Z12" s="27" t="s">
        <v>38</v>
      </c>
      <c r="AA12" s="8">
        <f t="shared" ref="AA12:AQ12" si="6">SUM(AA10:AA11)</f>
        <v>0</v>
      </c>
      <c r="AB12" s="9">
        <f t="shared" si="6"/>
        <v>0</v>
      </c>
      <c r="AC12" s="8">
        <f t="shared" si="6"/>
        <v>0</v>
      </c>
      <c r="AD12" s="9">
        <f t="shared" si="6"/>
        <v>1</v>
      </c>
      <c r="AE12" s="8">
        <f t="shared" si="6"/>
        <v>0</v>
      </c>
      <c r="AF12" s="10">
        <f t="shared" si="6"/>
        <v>0</v>
      </c>
      <c r="AG12" s="11">
        <f t="shared" si="6"/>
        <v>0</v>
      </c>
      <c r="AH12" s="10">
        <f t="shared" si="6"/>
        <v>0</v>
      </c>
      <c r="AI12" s="11">
        <f t="shared" si="6"/>
        <v>1</v>
      </c>
      <c r="AJ12" s="10">
        <f t="shared" si="6"/>
        <v>0</v>
      </c>
      <c r="AK12" s="11">
        <f t="shared" si="6"/>
        <v>0</v>
      </c>
      <c r="AL12" s="10">
        <f t="shared" si="6"/>
        <v>0</v>
      </c>
      <c r="AM12" s="11">
        <f t="shared" si="6"/>
        <v>0</v>
      </c>
      <c r="AN12" s="10">
        <f t="shared" si="6"/>
        <v>0</v>
      </c>
      <c r="AO12" s="11">
        <f t="shared" si="6"/>
        <v>0</v>
      </c>
      <c r="AP12" s="10">
        <f t="shared" si="6"/>
        <v>0</v>
      </c>
      <c r="AQ12" s="11">
        <f t="shared" si="6"/>
        <v>0</v>
      </c>
      <c r="AR12" s="15"/>
      <c r="AS12" s="145">
        <f t="shared" si="0"/>
        <v>8</v>
      </c>
      <c r="AT12" s="59" t="s">
        <v>35</v>
      </c>
    </row>
    <row r="13" spans="1:48" ht="12.6" customHeight="1" x14ac:dyDescent="0.25">
      <c r="A13" s="18" t="s">
        <v>67</v>
      </c>
      <c r="B13" s="44" t="s">
        <v>44</v>
      </c>
      <c r="C13" s="23" t="s">
        <v>36</v>
      </c>
      <c r="D13" s="5">
        <v>0</v>
      </c>
      <c r="E13" s="4">
        <v>0</v>
      </c>
      <c r="F13" s="5">
        <v>0</v>
      </c>
      <c r="G13" s="4">
        <v>0</v>
      </c>
      <c r="H13" s="5">
        <v>0</v>
      </c>
      <c r="I13" s="4">
        <v>0</v>
      </c>
      <c r="J13" s="5">
        <v>0</v>
      </c>
      <c r="K13" s="4">
        <v>0</v>
      </c>
      <c r="L13" s="5">
        <v>0</v>
      </c>
      <c r="M13" s="4">
        <v>0</v>
      </c>
      <c r="N13" s="5">
        <v>0</v>
      </c>
      <c r="O13" s="4">
        <v>0</v>
      </c>
      <c r="P13" s="5">
        <v>0</v>
      </c>
      <c r="Q13" s="4">
        <v>0</v>
      </c>
      <c r="R13" s="5">
        <v>0</v>
      </c>
      <c r="S13" s="4">
        <v>0</v>
      </c>
      <c r="T13" s="5">
        <v>1</v>
      </c>
      <c r="U13" s="4">
        <v>0</v>
      </c>
      <c r="V13" s="5">
        <v>0</v>
      </c>
      <c r="W13" s="4"/>
      <c r="X13" s="18" t="s">
        <v>67</v>
      </c>
      <c r="Y13" s="44" t="s">
        <v>44</v>
      </c>
      <c r="Z13" s="20" t="s">
        <v>36</v>
      </c>
      <c r="AA13" s="7">
        <v>1</v>
      </c>
      <c r="AB13" s="6">
        <v>0</v>
      </c>
      <c r="AC13" s="7">
        <v>0</v>
      </c>
      <c r="AD13" s="6">
        <v>0</v>
      </c>
      <c r="AE13" s="7">
        <v>1</v>
      </c>
      <c r="AF13" s="6">
        <v>0</v>
      </c>
      <c r="AG13" s="7">
        <v>0</v>
      </c>
      <c r="AH13" s="6">
        <v>0</v>
      </c>
      <c r="AI13" s="7">
        <v>0</v>
      </c>
      <c r="AJ13" s="6">
        <v>0</v>
      </c>
      <c r="AK13" s="7">
        <v>0</v>
      </c>
      <c r="AL13" s="6">
        <v>0</v>
      </c>
      <c r="AM13" s="7">
        <v>0</v>
      </c>
      <c r="AN13" s="6">
        <v>0</v>
      </c>
      <c r="AO13" s="7">
        <v>0</v>
      </c>
      <c r="AP13" s="6">
        <v>0</v>
      </c>
      <c r="AQ13" s="7">
        <v>0</v>
      </c>
      <c r="AR13" s="13"/>
      <c r="AS13" s="144">
        <f t="shared" si="0"/>
        <v>3</v>
      </c>
      <c r="AT13" s="59"/>
    </row>
    <row r="14" spans="1:48" ht="12.6" customHeight="1" x14ac:dyDescent="0.25">
      <c r="A14" s="40"/>
      <c r="B14" s="39"/>
      <c r="C14" s="20" t="s">
        <v>37</v>
      </c>
      <c r="D14" s="7">
        <v>0</v>
      </c>
      <c r="E14" s="6">
        <v>1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  <c r="N14" s="7">
        <v>0</v>
      </c>
      <c r="O14" s="6">
        <v>0</v>
      </c>
      <c r="P14" s="7">
        <v>0</v>
      </c>
      <c r="Q14" s="6">
        <v>0</v>
      </c>
      <c r="R14" s="7">
        <v>0</v>
      </c>
      <c r="S14" s="6">
        <v>0</v>
      </c>
      <c r="T14" s="7">
        <v>0</v>
      </c>
      <c r="U14" s="6">
        <v>0</v>
      </c>
      <c r="V14" s="7">
        <v>0</v>
      </c>
      <c r="W14" s="4"/>
      <c r="X14" s="40"/>
      <c r="Y14" s="39"/>
      <c r="Z14" s="20" t="s">
        <v>37</v>
      </c>
      <c r="AA14" s="7">
        <v>0</v>
      </c>
      <c r="AB14" s="6">
        <v>0</v>
      </c>
      <c r="AC14" s="7">
        <v>0</v>
      </c>
      <c r="AD14" s="6">
        <v>0</v>
      </c>
      <c r="AE14" s="7">
        <v>0</v>
      </c>
      <c r="AF14" s="6">
        <v>0</v>
      </c>
      <c r="AG14" s="7">
        <v>0</v>
      </c>
      <c r="AH14" s="6">
        <v>1</v>
      </c>
      <c r="AI14" s="7">
        <v>0</v>
      </c>
      <c r="AJ14" s="6">
        <v>0</v>
      </c>
      <c r="AK14" s="7">
        <v>0</v>
      </c>
      <c r="AL14" s="6">
        <v>1</v>
      </c>
      <c r="AM14" s="7">
        <v>0</v>
      </c>
      <c r="AN14" s="6">
        <v>0</v>
      </c>
      <c r="AO14" s="7">
        <v>0</v>
      </c>
      <c r="AP14" s="6">
        <v>0</v>
      </c>
      <c r="AQ14" s="7">
        <v>0</v>
      </c>
      <c r="AR14" s="13"/>
      <c r="AS14" s="142">
        <f t="shared" si="0"/>
        <v>3</v>
      </c>
      <c r="AT14" s="59"/>
    </row>
    <row r="15" spans="1:48" ht="12.6" customHeight="1" thickBot="1" x14ac:dyDescent="0.3">
      <c r="A15" s="41"/>
      <c r="B15" s="45"/>
      <c r="C15" s="21" t="s">
        <v>38</v>
      </c>
      <c r="D15" s="8">
        <f t="shared" ref="D15:V15" si="7">SUM(D13:D14)</f>
        <v>0</v>
      </c>
      <c r="E15" s="9">
        <f t="shared" si="7"/>
        <v>1</v>
      </c>
      <c r="F15" s="8">
        <f t="shared" si="7"/>
        <v>0</v>
      </c>
      <c r="G15" s="9">
        <f t="shared" si="7"/>
        <v>0</v>
      </c>
      <c r="H15" s="8">
        <f t="shared" si="7"/>
        <v>0</v>
      </c>
      <c r="I15" s="9">
        <f t="shared" si="7"/>
        <v>0</v>
      </c>
      <c r="J15" s="8">
        <f t="shared" si="7"/>
        <v>0</v>
      </c>
      <c r="K15" s="9">
        <f t="shared" si="7"/>
        <v>0</v>
      </c>
      <c r="L15" s="8">
        <f t="shared" si="7"/>
        <v>0</v>
      </c>
      <c r="M15" s="9">
        <f t="shared" si="7"/>
        <v>0</v>
      </c>
      <c r="N15" s="8">
        <f t="shared" si="7"/>
        <v>0</v>
      </c>
      <c r="O15" s="9">
        <f t="shared" si="7"/>
        <v>0</v>
      </c>
      <c r="P15" s="8">
        <f t="shared" si="7"/>
        <v>0</v>
      </c>
      <c r="Q15" s="9">
        <f t="shared" si="7"/>
        <v>0</v>
      </c>
      <c r="R15" s="8">
        <f t="shared" si="7"/>
        <v>0</v>
      </c>
      <c r="S15" s="9">
        <f t="shared" si="7"/>
        <v>0</v>
      </c>
      <c r="T15" s="8">
        <f t="shared" si="7"/>
        <v>1</v>
      </c>
      <c r="U15" s="9">
        <f t="shared" si="7"/>
        <v>0</v>
      </c>
      <c r="V15" s="8">
        <f t="shared" si="7"/>
        <v>0</v>
      </c>
      <c r="W15" s="4"/>
      <c r="X15" s="41"/>
      <c r="Y15" s="45"/>
      <c r="Z15" s="26" t="s">
        <v>38</v>
      </c>
      <c r="AA15" s="8">
        <f t="shared" ref="AA15:AQ15" si="8">SUM(AA13:AA14)</f>
        <v>1</v>
      </c>
      <c r="AB15" s="9">
        <f t="shared" si="8"/>
        <v>0</v>
      </c>
      <c r="AC15" s="8">
        <f t="shared" si="8"/>
        <v>0</v>
      </c>
      <c r="AD15" s="9">
        <f t="shared" si="8"/>
        <v>0</v>
      </c>
      <c r="AE15" s="8">
        <f t="shared" si="8"/>
        <v>1</v>
      </c>
      <c r="AF15" s="10">
        <f t="shared" si="8"/>
        <v>0</v>
      </c>
      <c r="AG15" s="11">
        <f t="shared" si="8"/>
        <v>0</v>
      </c>
      <c r="AH15" s="10">
        <f t="shared" si="8"/>
        <v>1</v>
      </c>
      <c r="AI15" s="11">
        <f t="shared" si="8"/>
        <v>0</v>
      </c>
      <c r="AJ15" s="10">
        <f t="shared" si="8"/>
        <v>0</v>
      </c>
      <c r="AK15" s="11">
        <f t="shared" si="8"/>
        <v>0</v>
      </c>
      <c r="AL15" s="10">
        <f t="shared" si="8"/>
        <v>1</v>
      </c>
      <c r="AM15" s="11">
        <f t="shared" si="8"/>
        <v>0</v>
      </c>
      <c r="AN15" s="10">
        <f t="shared" si="8"/>
        <v>0</v>
      </c>
      <c r="AO15" s="11">
        <f t="shared" si="8"/>
        <v>0</v>
      </c>
      <c r="AP15" s="10">
        <f t="shared" si="8"/>
        <v>0</v>
      </c>
      <c r="AQ15" s="11">
        <f t="shared" si="8"/>
        <v>0</v>
      </c>
      <c r="AR15" s="10"/>
      <c r="AS15" s="145">
        <f t="shared" si="0"/>
        <v>6</v>
      </c>
      <c r="AT15" s="59" t="s">
        <v>35</v>
      </c>
      <c r="AV15" t="s">
        <v>41</v>
      </c>
    </row>
    <row r="16" spans="1:48" ht="12.6" customHeight="1" x14ac:dyDescent="0.25">
      <c r="A16" s="18" t="s">
        <v>68</v>
      </c>
      <c r="B16" s="44" t="s">
        <v>44</v>
      </c>
      <c r="C16" s="23" t="s">
        <v>36</v>
      </c>
      <c r="D16" s="5">
        <v>0</v>
      </c>
      <c r="E16" s="4">
        <v>1</v>
      </c>
      <c r="F16" s="5">
        <v>0</v>
      </c>
      <c r="G16" s="4">
        <v>1</v>
      </c>
      <c r="H16" s="5">
        <v>0</v>
      </c>
      <c r="I16" s="4">
        <v>0</v>
      </c>
      <c r="J16" s="5">
        <v>0</v>
      </c>
      <c r="K16" s="4">
        <v>0</v>
      </c>
      <c r="L16" s="5">
        <v>0</v>
      </c>
      <c r="M16" s="4">
        <v>0</v>
      </c>
      <c r="N16" s="5">
        <v>0</v>
      </c>
      <c r="O16" s="4">
        <v>0</v>
      </c>
      <c r="P16" s="5">
        <v>0</v>
      </c>
      <c r="Q16" s="4">
        <v>0</v>
      </c>
      <c r="R16" s="5">
        <v>0</v>
      </c>
      <c r="S16" s="4">
        <v>0</v>
      </c>
      <c r="T16" s="5">
        <v>0</v>
      </c>
      <c r="U16" s="4">
        <v>0</v>
      </c>
      <c r="V16" s="5">
        <v>1</v>
      </c>
      <c r="W16" s="4"/>
      <c r="X16" s="18" t="s">
        <v>68</v>
      </c>
      <c r="Y16" s="44" t="s">
        <v>44</v>
      </c>
      <c r="Z16" s="20" t="s">
        <v>36</v>
      </c>
      <c r="AA16" s="7">
        <v>0</v>
      </c>
      <c r="AB16" s="6">
        <v>0</v>
      </c>
      <c r="AC16" s="7">
        <v>0</v>
      </c>
      <c r="AD16" s="6">
        <v>0</v>
      </c>
      <c r="AE16" s="7">
        <v>0</v>
      </c>
      <c r="AF16" s="6">
        <v>0</v>
      </c>
      <c r="AG16" s="7">
        <v>0</v>
      </c>
      <c r="AH16" s="6">
        <v>0</v>
      </c>
      <c r="AI16" s="7">
        <v>1</v>
      </c>
      <c r="AJ16" s="6">
        <v>0</v>
      </c>
      <c r="AK16" s="7">
        <v>0</v>
      </c>
      <c r="AL16" s="6">
        <v>0</v>
      </c>
      <c r="AM16" s="7">
        <v>0</v>
      </c>
      <c r="AN16" s="6">
        <v>0</v>
      </c>
      <c r="AO16" s="7">
        <v>0</v>
      </c>
      <c r="AP16" s="6">
        <v>0</v>
      </c>
      <c r="AQ16" s="7">
        <v>0</v>
      </c>
      <c r="AR16" s="13">
        <v>0</v>
      </c>
      <c r="AS16" s="144">
        <f t="shared" si="0"/>
        <v>4</v>
      </c>
      <c r="AT16" s="59"/>
    </row>
    <row r="17" spans="1:46" ht="12.6" customHeight="1" x14ac:dyDescent="0.25">
      <c r="A17" s="40"/>
      <c r="B17" s="39"/>
      <c r="C17" s="20" t="s">
        <v>37</v>
      </c>
      <c r="D17" s="7">
        <v>0</v>
      </c>
      <c r="E17" s="6">
        <v>0</v>
      </c>
      <c r="F17" s="7">
        <v>0</v>
      </c>
      <c r="G17" s="6">
        <v>0</v>
      </c>
      <c r="H17" s="7">
        <v>2</v>
      </c>
      <c r="I17" s="6">
        <v>0</v>
      </c>
      <c r="J17" s="7">
        <v>1</v>
      </c>
      <c r="K17" s="6">
        <v>0</v>
      </c>
      <c r="L17" s="7">
        <v>0</v>
      </c>
      <c r="M17" s="6">
        <v>1</v>
      </c>
      <c r="N17" s="7">
        <v>0</v>
      </c>
      <c r="O17" s="6">
        <v>0</v>
      </c>
      <c r="P17" s="7">
        <v>0</v>
      </c>
      <c r="Q17" s="6">
        <v>0</v>
      </c>
      <c r="R17" s="7">
        <v>0</v>
      </c>
      <c r="S17" s="6">
        <v>0</v>
      </c>
      <c r="T17" s="7">
        <v>0</v>
      </c>
      <c r="U17" s="6">
        <v>0</v>
      </c>
      <c r="V17" s="7">
        <v>0</v>
      </c>
      <c r="W17" s="4"/>
      <c r="X17" s="40"/>
      <c r="Y17" s="39"/>
      <c r="Z17" s="20" t="s">
        <v>37</v>
      </c>
      <c r="AA17" s="7">
        <v>0</v>
      </c>
      <c r="AB17" s="6">
        <v>0</v>
      </c>
      <c r="AC17" s="7">
        <v>1</v>
      </c>
      <c r="AD17" s="6">
        <v>0</v>
      </c>
      <c r="AE17" s="7">
        <v>0</v>
      </c>
      <c r="AF17" s="6">
        <v>0</v>
      </c>
      <c r="AG17" s="7">
        <v>0</v>
      </c>
      <c r="AH17" s="6">
        <v>0</v>
      </c>
      <c r="AI17" s="7">
        <v>0</v>
      </c>
      <c r="AJ17" s="6">
        <v>0</v>
      </c>
      <c r="AK17" s="7">
        <v>0</v>
      </c>
      <c r="AL17" s="6">
        <v>0</v>
      </c>
      <c r="AM17" s="7">
        <v>0</v>
      </c>
      <c r="AN17" s="6">
        <v>0</v>
      </c>
      <c r="AO17" s="7">
        <v>0</v>
      </c>
      <c r="AP17" s="6">
        <v>1</v>
      </c>
      <c r="AQ17" s="7">
        <v>0</v>
      </c>
      <c r="AR17" s="13"/>
      <c r="AS17" s="142">
        <f t="shared" si="0"/>
        <v>6</v>
      </c>
      <c r="AT17" s="59"/>
    </row>
    <row r="18" spans="1:46" ht="12.6" customHeight="1" thickBot="1" x14ac:dyDescent="0.3">
      <c r="A18" s="41"/>
      <c r="B18" s="45"/>
      <c r="C18" s="21" t="s">
        <v>38</v>
      </c>
      <c r="D18" s="8">
        <f t="shared" ref="D18:V18" si="9">SUM(D16:D17)</f>
        <v>0</v>
      </c>
      <c r="E18" s="9">
        <f t="shared" si="9"/>
        <v>1</v>
      </c>
      <c r="F18" s="8">
        <f t="shared" si="9"/>
        <v>0</v>
      </c>
      <c r="G18" s="9">
        <f t="shared" si="9"/>
        <v>1</v>
      </c>
      <c r="H18" s="8">
        <f t="shared" si="9"/>
        <v>2</v>
      </c>
      <c r="I18" s="9">
        <f t="shared" si="9"/>
        <v>0</v>
      </c>
      <c r="J18" s="8">
        <f t="shared" si="9"/>
        <v>1</v>
      </c>
      <c r="K18" s="9">
        <f t="shared" si="9"/>
        <v>0</v>
      </c>
      <c r="L18" s="8">
        <f t="shared" si="9"/>
        <v>0</v>
      </c>
      <c r="M18" s="9">
        <f t="shared" si="9"/>
        <v>1</v>
      </c>
      <c r="N18" s="8">
        <f t="shared" si="9"/>
        <v>0</v>
      </c>
      <c r="O18" s="9">
        <f t="shared" si="9"/>
        <v>0</v>
      </c>
      <c r="P18" s="8">
        <f t="shared" si="9"/>
        <v>0</v>
      </c>
      <c r="Q18" s="9">
        <f t="shared" si="9"/>
        <v>0</v>
      </c>
      <c r="R18" s="8">
        <f t="shared" si="9"/>
        <v>0</v>
      </c>
      <c r="S18" s="9">
        <f t="shared" si="9"/>
        <v>0</v>
      </c>
      <c r="T18" s="8">
        <f t="shared" si="9"/>
        <v>0</v>
      </c>
      <c r="U18" s="9">
        <f t="shared" si="9"/>
        <v>0</v>
      </c>
      <c r="V18" s="8">
        <f t="shared" si="9"/>
        <v>1</v>
      </c>
      <c r="W18" s="4"/>
      <c r="X18" s="41"/>
      <c r="Y18" s="45"/>
      <c r="Z18" s="27" t="s">
        <v>38</v>
      </c>
      <c r="AA18" s="8">
        <f t="shared" ref="AA18:AQ18" si="10">SUM(AA16:AA17)</f>
        <v>0</v>
      </c>
      <c r="AB18" s="9">
        <f t="shared" si="10"/>
        <v>0</v>
      </c>
      <c r="AC18" s="8">
        <f t="shared" si="10"/>
        <v>1</v>
      </c>
      <c r="AD18" s="9">
        <f t="shared" si="10"/>
        <v>0</v>
      </c>
      <c r="AE18" s="8">
        <f t="shared" si="10"/>
        <v>0</v>
      </c>
      <c r="AF18" s="10">
        <f t="shared" si="10"/>
        <v>0</v>
      </c>
      <c r="AG18" s="11">
        <f t="shared" si="10"/>
        <v>0</v>
      </c>
      <c r="AH18" s="10">
        <f t="shared" si="10"/>
        <v>0</v>
      </c>
      <c r="AI18" s="11">
        <f t="shared" si="10"/>
        <v>1</v>
      </c>
      <c r="AJ18" s="10">
        <f t="shared" si="10"/>
        <v>0</v>
      </c>
      <c r="AK18" s="11">
        <f t="shared" si="10"/>
        <v>0</v>
      </c>
      <c r="AL18" s="10">
        <f t="shared" si="10"/>
        <v>0</v>
      </c>
      <c r="AM18" s="11">
        <f t="shared" si="10"/>
        <v>0</v>
      </c>
      <c r="AN18" s="10">
        <f t="shared" si="10"/>
        <v>0</v>
      </c>
      <c r="AO18" s="11">
        <v>0</v>
      </c>
      <c r="AP18" s="10">
        <f t="shared" si="10"/>
        <v>1</v>
      </c>
      <c r="AQ18" s="11">
        <f t="shared" si="10"/>
        <v>0</v>
      </c>
      <c r="AR18" s="15"/>
      <c r="AS18" s="145">
        <f t="shared" si="0"/>
        <v>10</v>
      </c>
      <c r="AT18" s="59" t="s">
        <v>35</v>
      </c>
    </row>
    <row r="19" spans="1:46" ht="12.6" customHeight="1" x14ac:dyDescent="0.25">
      <c r="A19" s="18" t="s">
        <v>69</v>
      </c>
      <c r="B19" s="39" t="s">
        <v>45</v>
      </c>
      <c r="C19" s="23" t="s">
        <v>36</v>
      </c>
      <c r="D19" s="5">
        <v>0</v>
      </c>
      <c r="E19" s="4">
        <v>0</v>
      </c>
      <c r="F19" s="5">
        <v>0</v>
      </c>
      <c r="G19" s="4">
        <v>0</v>
      </c>
      <c r="H19" s="5">
        <v>0</v>
      </c>
      <c r="I19" s="4">
        <v>0</v>
      </c>
      <c r="J19" s="5">
        <v>0</v>
      </c>
      <c r="K19" s="4">
        <v>0</v>
      </c>
      <c r="L19" s="5">
        <v>0</v>
      </c>
      <c r="M19" s="4">
        <v>0</v>
      </c>
      <c r="N19" s="5">
        <v>0</v>
      </c>
      <c r="O19" s="4">
        <v>0</v>
      </c>
      <c r="P19" s="5">
        <v>0</v>
      </c>
      <c r="Q19" s="4">
        <v>0</v>
      </c>
      <c r="R19" s="5">
        <v>0</v>
      </c>
      <c r="S19" s="4">
        <v>0</v>
      </c>
      <c r="T19" s="5">
        <v>0</v>
      </c>
      <c r="U19" s="4">
        <v>0</v>
      </c>
      <c r="V19" s="5">
        <v>0</v>
      </c>
      <c r="W19" s="4"/>
      <c r="X19" s="18" t="s">
        <v>69</v>
      </c>
      <c r="Y19" s="44" t="s">
        <v>44</v>
      </c>
      <c r="Z19" s="22" t="s">
        <v>36</v>
      </c>
      <c r="AA19" s="7">
        <v>0</v>
      </c>
      <c r="AB19" s="6">
        <v>0</v>
      </c>
      <c r="AC19" s="7">
        <v>0</v>
      </c>
      <c r="AD19" s="6">
        <v>0</v>
      </c>
      <c r="AE19" s="7">
        <v>0</v>
      </c>
      <c r="AF19" s="6">
        <v>0</v>
      </c>
      <c r="AG19" s="7">
        <v>0</v>
      </c>
      <c r="AH19" s="6">
        <v>0</v>
      </c>
      <c r="AI19" s="7">
        <v>0</v>
      </c>
      <c r="AJ19" s="6">
        <v>0</v>
      </c>
      <c r="AK19" s="7">
        <v>0</v>
      </c>
      <c r="AL19" s="6">
        <v>0</v>
      </c>
      <c r="AM19" s="7">
        <v>0</v>
      </c>
      <c r="AN19" s="6">
        <v>0</v>
      </c>
      <c r="AO19" s="7">
        <v>0</v>
      </c>
      <c r="AP19" s="6">
        <v>0</v>
      </c>
      <c r="AQ19" s="7">
        <v>0</v>
      </c>
      <c r="AR19" s="12">
        <v>0</v>
      </c>
      <c r="AS19" s="141">
        <f t="shared" si="0"/>
        <v>0</v>
      </c>
      <c r="AT19" s="59"/>
    </row>
    <row r="20" spans="1:46" ht="12.6" customHeight="1" x14ac:dyDescent="0.25">
      <c r="A20" s="40"/>
      <c r="B20" s="39"/>
      <c r="C20" s="20" t="s">
        <v>37</v>
      </c>
      <c r="D20" s="7">
        <v>0</v>
      </c>
      <c r="E20" s="6">
        <v>0</v>
      </c>
      <c r="F20" s="7">
        <v>1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  <c r="N20" s="7">
        <v>0</v>
      </c>
      <c r="O20" s="6">
        <v>0</v>
      </c>
      <c r="P20" s="7">
        <v>0</v>
      </c>
      <c r="Q20" s="6">
        <v>0</v>
      </c>
      <c r="R20" s="7">
        <v>0</v>
      </c>
      <c r="S20" s="6">
        <v>0</v>
      </c>
      <c r="T20" s="7">
        <v>0</v>
      </c>
      <c r="U20" s="6">
        <v>0</v>
      </c>
      <c r="V20" s="7">
        <v>0</v>
      </c>
      <c r="W20" s="4"/>
      <c r="X20" s="40"/>
      <c r="Y20" s="39"/>
      <c r="Z20" s="20" t="s">
        <v>37</v>
      </c>
      <c r="AA20" s="7">
        <v>0</v>
      </c>
      <c r="AB20" s="6">
        <v>0</v>
      </c>
      <c r="AC20" s="7">
        <v>0</v>
      </c>
      <c r="AD20" s="6">
        <v>0</v>
      </c>
      <c r="AE20" s="7">
        <v>0</v>
      </c>
      <c r="AF20" s="6">
        <v>0</v>
      </c>
      <c r="AG20" s="7">
        <v>0</v>
      </c>
      <c r="AH20" s="6">
        <v>0</v>
      </c>
      <c r="AI20" s="7">
        <v>0</v>
      </c>
      <c r="AJ20" s="6">
        <v>0</v>
      </c>
      <c r="AK20" s="7">
        <v>0</v>
      </c>
      <c r="AL20" s="6">
        <v>0</v>
      </c>
      <c r="AM20" s="7">
        <v>0</v>
      </c>
      <c r="AN20" s="6">
        <v>0</v>
      </c>
      <c r="AO20" s="7">
        <v>0</v>
      </c>
      <c r="AP20" s="6">
        <v>0</v>
      </c>
      <c r="AQ20" s="7">
        <v>0</v>
      </c>
      <c r="AR20" s="13"/>
      <c r="AS20" s="146">
        <f t="shared" si="0"/>
        <v>1</v>
      </c>
      <c r="AT20" s="59"/>
    </row>
    <row r="21" spans="1:46" ht="12.6" customHeight="1" thickBot="1" x14ac:dyDescent="0.3">
      <c r="A21" s="41"/>
      <c r="B21" s="45"/>
      <c r="C21" s="21" t="s">
        <v>38</v>
      </c>
      <c r="D21" s="8">
        <f t="shared" ref="D21:V21" si="11">SUM(D19:D20)</f>
        <v>0</v>
      </c>
      <c r="E21" s="9">
        <f t="shared" si="11"/>
        <v>0</v>
      </c>
      <c r="F21" s="8">
        <f t="shared" si="11"/>
        <v>1</v>
      </c>
      <c r="G21" s="9">
        <f t="shared" si="11"/>
        <v>0</v>
      </c>
      <c r="H21" s="8">
        <f t="shared" si="11"/>
        <v>0</v>
      </c>
      <c r="I21" s="9">
        <f t="shared" si="11"/>
        <v>0</v>
      </c>
      <c r="J21" s="8">
        <f t="shared" si="11"/>
        <v>0</v>
      </c>
      <c r="K21" s="9">
        <f t="shared" si="11"/>
        <v>0</v>
      </c>
      <c r="L21" s="8">
        <f t="shared" si="11"/>
        <v>0</v>
      </c>
      <c r="M21" s="9">
        <f t="shared" si="11"/>
        <v>0</v>
      </c>
      <c r="N21" s="8">
        <f t="shared" si="11"/>
        <v>0</v>
      </c>
      <c r="O21" s="9">
        <f t="shared" si="11"/>
        <v>0</v>
      </c>
      <c r="P21" s="8">
        <f t="shared" si="11"/>
        <v>0</v>
      </c>
      <c r="Q21" s="9">
        <f t="shared" si="11"/>
        <v>0</v>
      </c>
      <c r="R21" s="8">
        <f t="shared" si="11"/>
        <v>0</v>
      </c>
      <c r="S21" s="9">
        <f t="shared" si="11"/>
        <v>0</v>
      </c>
      <c r="T21" s="8">
        <f t="shared" si="11"/>
        <v>0</v>
      </c>
      <c r="U21" s="9">
        <f t="shared" si="11"/>
        <v>0</v>
      </c>
      <c r="V21" s="8">
        <f t="shared" si="11"/>
        <v>0</v>
      </c>
      <c r="W21" s="4"/>
      <c r="X21" s="41"/>
      <c r="Y21" s="45"/>
      <c r="Z21" s="27" t="s">
        <v>38</v>
      </c>
      <c r="AA21" s="8">
        <f t="shared" ref="AA21:AQ21" si="12">SUM(AA19:AA20)</f>
        <v>0</v>
      </c>
      <c r="AB21" s="9">
        <f t="shared" si="12"/>
        <v>0</v>
      </c>
      <c r="AC21" s="8">
        <f t="shared" si="12"/>
        <v>0</v>
      </c>
      <c r="AD21" s="9">
        <f t="shared" si="12"/>
        <v>0</v>
      </c>
      <c r="AE21" s="8">
        <f t="shared" si="12"/>
        <v>0</v>
      </c>
      <c r="AF21" s="10">
        <f t="shared" si="12"/>
        <v>0</v>
      </c>
      <c r="AG21" s="11">
        <f t="shared" si="12"/>
        <v>0</v>
      </c>
      <c r="AH21" s="10">
        <f t="shared" si="12"/>
        <v>0</v>
      </c>
      <c r="AI21" s="11">
        <f t="shared" si="12"/>
        <v>0</v>
      </c>
      <c r="AJ21" s="10">
        <f t="shared" si="12"/>
        <v>0</v>
      </c>
      <c r="AK21" s="11">
        <f t="shared" si="12"/>
        <v>0</v>
      </c>
      <c r="AL21" s="10">
        <f t="shared" si="12"/>
        <v>0</v>
      </c>
      <c r="AM21" s="11">
        <f t="shared" si="12"/>
        <v>0</v>
      </c>
      <c r="AN21" s="10">
        <f t="shared" si="12"/>
        <v>0</v>
      </c>
      <c r="AO21" s="11">
        <f t="shared" si="12"/>
        <v>0</v>
      </c>
      <c r="AP21" s="10">
        <f t="shared" si="12"/>
        <v>0</v>
      </c>
      <c r="AQ21" s="11">
        <f t="shared" si="12"/>
        <v>0</v>
      </c>
      <c r="AR21" s="15"/>
      <c r="AS21" s="143">
        <f t="shared" si="0"/>
        <v>1</v>
      </c>
      <c r="AT21" s="59" t="s">
        <v>35</v>
      </c>
    </row>
    <row r="22" spans="1:46" ht="12.6" customHeight="1" x14ac:dyDescent="0.25">
      <c r="A22" s="18" t="s">
        <v>70</v>
      </c>
      <c r="B22" s="44" t="s">
        <v>44</v>
      </c>
      <c r="C22" s="23" t="s">
        <v>36</v>
      </c>
      <c r="D22" s="5">
        <v>12</v>
      </c>
      <c r="E22" s="4">
        <v>34</v>
      </c>
      <c r="F22" s="5">
        <v>45</v>
      </c>
      <c r="G22" s="4">
        <v>89</v>
      </c>
      <c r="H22" s="5">
        <v>40</v>
      </c>
      <c r="I22" s="4">
        <v>2</v>
      </c>
      <c r="J22" s="5">
        <v>58</v>
      </c>
      <c r="K22" s="4">
        <v>62</v>
      </c>
      <c r="L22" s="5">
        <v>4</v>
      </c>
      <c r="M22" s="4">
        <v>33</v>
      </c>
      <c r="N22" s="5">
        <v>53</v>
      </c>
      <c r="O22" s="4">
        <v>34</v>
      </c>
      <c r="P22" s="5">
        <v>22</v>
      </c>
      <c r="Q22" s="4">
        <v>3</v>
      </c>
      <c r="R22" s="5">
        <v>17</v>
      </c>
      <c r="S22" s="4">
        <v>19</v>
      </c>
      <c r="T22" s="5">
        <v>27</v>
      </c>
      <c r="U22" s="4">
        <v>39</v>
      </c>
      <c r="V22" s="5">
        <v>67</v>
      </c>
      <c r="W22" s="4"/>
      <c r="X22" s="18" t="s">
        <v>70</v>
      </c>
      <c r="Y22" s="44" t="s">
        <v>44</v>
      </c>
      <c r="Z22" s="20" t="s">
        <v>36</v>
      </c>
      <c r="AA22" s="7">
        <v>15</v>
      </c>
      <c r="AB22" s="6">
        <v>21</v>
      </c>
      <c r="AC22" s="7">
        <v>46</v>
      </c>
      <c r="AD22" s="6">
        <v>25</v>
      </c>
      <c r="AE22" s="7">
        <v>8</v>
      </c>
      <c r="AF22" s="6">
        <v>14</v>
      </c>
      <c r="AG22" s="7">
        <v>8</v>
      </c>
      <c r="AH22" s="6">
        <v>14</v>
      </c>
      <c r="AI22" s="7">
        <v>21</v>
      </c>
      <c r="AJ22" s="6">
        <v>7</v>
      </c>
      <c r="AK22" s="7">
        <v>10</v>
      </c>
      <c r="AL22" s="6">
        <v>7</v>
      </c>
      <c r="AM22" s="7">
        <v>50</v>
      </c>
      <c r="AN22" s="6">
        <v>20</v>
      </c>
      <c r="AO22" s="7">
        <v>22</v>
      </c>
      <c r="AP22" s="6">
        <v>38</v>
      </c>
      <c r="AQ22" s="7">
        <v>22</v>
      </c>
      <c r="AR22" s="13"/>
      <c r="AS22" s="144">
        <f t="shared" si="0"/>
        <v>1008</v>
      </c>
      <c r="AT22" s="59"/>
    </row>
    <row r="23" spans="1:46" ht="12.6" customHeight="1" x14ac:dyDescent="0.25">
      <c r="A23" s="40"/>
      <c r="B23" s="39"/>
      <c r="C23" s="20" t="s">
        <v>37</v>
      </c>
      <c r="D23" s="7">
        <v>1</v>
      </c>
      <c r="E23" s="6">
        <v>15</v>
      </c>
      <c r="F23" s="7">
        <v>33</v>
      </c>
      <c r="G23" s="6">
        <v>60</v>
      </c>
      <c r="H23" s="7">
        <v>27</v>
      </c>
      <c r="I23" s="6">
        <v>2</v>
      </c>
      <c r="J23" s="7">
        <v>40</v>
      </c>
      <c r="K23" s="6">
        <v>32</v>
      </c>
      <c r="L23" s="7">
        <v>8</v>
      </c>
      <c r="M23" s="6">
        <v>18</v>
      </c>
      <c r="N23" s="7">
        <v>30</v>
      </c>
      <c r="O23" s="6">
        <v>19</v>
      </c>
      <c r="P23" s="7">
        <v>14</v>
      </c>
      <c r="Q23" s="6">
        <v>2</v>
      </c>
      <c r="R23" s="7">
        <v>6</v>
      </c>
      <c r="S23" s="6">
        <v>0</v>
      </c>
      <c r="T23" s="7">
        <v>18</v>
      </c>
      <c r="U23" s="6">
        <v>21</v>
      </c>
      <c r="V23" s="7">
        <v>44</v>
      </c>
      <c r="W23" s="4"/>
      <c r="X23" s="40"/>
      <c r="Y23" s="39"/>
      <c r="Z23" s="20" t="s">
        <v>37</v>
      </c>
      <c r="AA23" s="7">
        <v>6</v>
      </c>
      <c r="AB23" s="6">
        <v>7</v>
      </c>
      <c r="AC23" s="7">
        <v>19</v>
      </c>
      <c r="AD23" s="6">
        <v>10</v>
      </c>
      <c r="AE23" s="7">
        <v>9</v>
      </c>
      <c r="AF23" s="6">
        <v>0</v>
      </c>
      <c r="AG23" s="7">
        <v>4</v>
      </c>
      <c r="AH23" s="6">
        <v>12</v>
      </c>
      <c r="AI23" s="7">
        <v>5</v>
      </c>
      <c r="AJ23" s="6">
        <v>7</v>
      </c>
      <c r="AK23" s="7">
        <v>0</v>
      </c>
      <c r="AL23" s="6">
        <v>7</v>
      </c>
      <c r="AM23" s="7">
        <v>14</v>
      </c>
      <c r="AN23" s="6">
        <v>7</v>
      </c>
      <c r="AO23" s="7">
        <v>26</v>
      </c>
      <c r="AP23" s="6">
        <v>22</v>
      </c>
      <c r="AQ23" s="7">
        <v>13</v>
      </c>
      <c r="AR23" s="13"/>
      <c r="AS23" s="142">
        <f t="shared" si="0"/>
        <v>558</v>
      </c>
      <c r="AT23" s="59"/>
    </row>
    <row r="24" spans="1:46" ht="12.6" customHeight="1" thickBot="1" x14ac:dyDescent="0.3">
      <c r="A24" s="41"/>
      <c r="B24" s="45"/>
      <c r="C24" s="21" t="s">
        <v>38</v>
      </c>
      <c r="D24" s="8">
        <f t="shared" ref="D24:V24" si="13">SUM(D22:D23)</f>
        <v>13</v>
      </c>
      <c r="E24" s="9">
        <f t="shared" si="13"/>
        <v>49</v>
      </c>
      <c r="F24" s="8">
        <f t="shared" si="13"/>
        <v>78</v>
      </c>
      <c r="G24" s="9">
        <f t="shared" si="13"/>
        <v>149</v>
      </c>
      <c r="H24" s="8">
        <f t="shared" si="13"/>
        <v>67</v>
      </c>
      <c r="I24" s="9">
        <f t="shared" si="13"/>
        <v>4</v>
      </c>
      <c r="J24" s="8">
        <f t="shared" si="13"/>
        <v>98</v>
      </c>
      <c r="K24" s="9">
        <f t="shared" si="13"/>
        <v>94</v>
      </c>
      <c r="L24" s="8">
        <f t="shared" si="13"/>
        <v>12</v>
      </c>
      <c r="M24" s="9">
        <f t="shared" si="13"/>
        <v>51</v>
      </c>
      <c r="N24" s="8">
        <f t="shared" si="13"/>
        <v>83</v>
      </c>
      <c r="O24" s="9">
        <f t="shared" si="13"/>
        <v>53</v>
      </c>
      <c r="P24" s="8">
        <f t="shared" si="13"/>
        <v>36</v>
      </c>
      <c r="Q24" s="9">
        <f t="shared" si="13"/>
        <v>5</v>
      </c>
      <c r="R24" s="8">
        <f t="shared" si="13"/>
        <v>23</v>
      </c>
      <c r="S24" s="9">
        <f t="shared" si="13"/>
        <v>19</v>
      </c>
      <c r="T24" s="8">
        <f t="shared" si="13"/>
        <v>45</v>
      </c>
      <c r="U24" s="9">
        <f t="shared" si="13"/>
        <v>60</v>
      </c>
      <c r="V24" s="8">
        <f t="shared" si="13"/>
        <v>111</v>
      </c>
      <c r="W24" s="4"/>
      <c r="X24" s="41"/>
      <c r="Y24" s="45"/>
      <c r="Z24" s="27" t="s">
        <v>38</v>
      </c>
      <c r="AA24" s="8">
        <f t="shared" ref="AA24:AQ24" si="14">SUM(AA22:AA23)</f>
        <v>21</v>
      </c>
      <c r="AB24" s="9">
        <f t="shared" si="14"/>
        <v>28</v>
      </c>
      <c r="AC24" s="8">
        <f t="shared" si="14"/>
        <v>65</v>
      </c>
      <c r="AD24" s="9">
        <f t="shared" si="14"/>
        <v>35</v>
      </c>
      <c r="AE24" s="8">
        <f t="shared" si="14"/>
        <v>17</v>
      </c>
      <c r="AF24" s="10">
        <f t="shared" si="14"/>
        <v>14</v>
      </c>
      <c r="AG24" s="11">
        <f t="shared" si="14"/>
        <v>12</v>
      </c>
      <c r="AH24" s="10">
        <f t="shared" si="14"/>
        <v>26</v>
      </c>
      <c r="AI24" s="11">
        <f t="shared" si="14"/>
        <v>26</v>
      </c>
      <c r="AJ24" s="10">
        <f t="shared" si="14"/>
        <v>14</v>
      </c>
      <c r="AK24" s="11">
        <f t="shared" si="14"/>
        <v>10</v>
      </c>
      <c r="AL24" s="10">
        <f t="shared" si="14"/>
        <v>14</v>
      </c>
      <c r="AM24" s="11">
        <f t="shared" si="14"/>
        <v>64</v>
      </c>
      <c r="AN24" s="10">
        <f t="shared" si="14"/>
        <v>27</v>
      </c>
      <c r="AO24" s="11">
        <f t="shared" si="14"/>
        <v>48</v>
      </c>
      <c r="AP24" s="10">
        <f t="shared" si="14"/>
        <v>60</v>
      </c>
      <c r="AQ24" s="11">
        <f t="shared" si="14"/>
        <v>35</v>
      </c>
      <c r="AR24" s="15"/>
      <c r="AS24" s="145">
        <f t="shared" si="0"/>
        <v>1566</v>
      </c>
      <c r="AT24" s="59" t="s">
        <v>35</v>
      </c>
    </row>
    <row r="25" spans="1:46" ht="12.6" customHeight="1" x14ac:dyDescent="0.25">
      <c r="A25" s="18" t="s">
        <v>71</v>
      </c>
      <c r="B25" s="44" t="s">
        <v>44</v>
      </c>
      <c r="C25" s="23" t="s">
        <v>36</v>
      </c>
      <c r="D25" s="5">
        <v>0</v>
      </c>
      <c r="E25" s="4">
        <v>0</v>
      </c>
      <c r="F25" s="5">
        <v>0</v>
      </c>
      <c r="G25" s="4">
        <v>0</v>
      </c>
      <c r="H25" s="5">
        <v>0</v>
      </c>
      <c r="I25" s="4">
        <v>0</v>
      </c>
      <c r="J25" s="5">
        <v>0</v>
      </c>
      <c r="K25" s="4">
        <v>0</v>
      </c>
      <c r="L25" s="5">
        <v>0</v>
      </c>
      <c r="M25" s="4">
        <v>0</v>
      </c>
      <c r="N25" s="5">
        <v>0</v>
      </c>
      <c r="O25" s="4">
        <v>0</v>
      </c>
      <c r="P25" s="5">
        <v>0</v>
      </c>
      <c r="Q25" s="4">
        <v>0</v>
      </c>
      <c r="R25" s="5">
        <v>0</v>
      </c>
      <c r="S25" s="4">
        <v>1</v>
      </c>
      <c r="T25" s="5">
        <v>0</v>
      </c>
      <c r="U25" s="4">
        <v>0</v>
      </c>
      <c r="V25" s="5">
        <v>1</v>
      </c>
      <c r="W25" s="4"/>
      <c r="X25" s="18" t="s">
        <v>71</v>
      </c>
      <c r="Y25" s="44" t="s">
        <v>44</v>
      </c>
      <c r="Z25" s="20" t="s">
        <v>36</v>
      </c>
      <c r="AA25" s="7">
        <v>1</v>
      </c>
      <c r="AB25" s="6">
        <v>0</v>
      </c>
      <c r="AC25" s="7">
        <v>0</v>
      </c>
      <c r="AD25" s="6">
        <v>0</v>
      </c>
      <c r="AE25" s="7">
        <v>0</v>
      </c>
      <c r="AF25" s="6">
        <v>0</v>
      </c>
      <c r="AG25" s="7">
        <v>0</v>
      </c>
      <c r="AH25" s="6">
        <v>0</v>
      </c>
      <c r="AI25" s="7">
        <v>0</v>
      </c>
      <c r="AJ25" s="6">
        <v>0</v>
      </c>
      <c r="AK25" s="7">
        <v>0</v>
      </c>
      <c r="AL25" s="6">
        <v>0</v>
      </c>
      <c r="AM25" s="7">
        <v>0</v>
      </c>
      <c r="AN25" s="6">
        <v>1</v>
      </c>
      <c r="AO25" s="7">
        <v>0</v>
      </c>
      <c r="AP25" s="6">
        <v>0</v>
      </c>
      <c r="AQ25" s="7">
        <v>0</v>
      </c>
      <c r="AR25" s="13"/>
      <c r="AS25" s="144">
        <f t="shared" si="0"/>
        <v>4</v>
      </c>
      <c r="AT25" s="59"/>
    </row>
    <row r="26" spans="1:46" ht="12.6" customHeight="1" x14ac:dyDescent="0.25">
      <c r="A26" s="40"/>
      <c r="B26" s="39"/>
      <c r="C26" s="20" t="s">
        <v>37</v>
      </c>
      <c r="D26" s="7">
        <v>0</v>
      </c>
      <c r="E26" s="6">
        <v>0</v>
      </c>
      <c r="F26" s="7">
        <v>0</v>
      </c>
      <c r="G26" s="6">
        <v>0</v>
      </c>
      <c r="H26" s="7">
        <v>2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  <c r="N26" s="7">
        <v>0</v>
      </c>
      <c r="O26" s="6">
        <v>0</v>
      </c>
      <c r="P26" s="7">
        <v>0</v>
      </c>
      <c r="Q26" s="6">
        <v>0</v>
      </c>
      <c r="R26" s="7">
        <v>0</v>
      </c>
      <c r="S26" s="6">
        <v>0</v>
      </c>
      <c r="T26" s="7">
        <v>0</v>
      </c>
      <c r="U26" s="6">
        <v>0</v>
      </c>
      <c r="V26" s="7">
        <v>0</v>
      </c>
      <c r="W26" s="4"/>
      <c r="X26" s="40"/>
      <c r="Y26" s="39"/>
      <c r="Z26" s="20" t="s">
        <v>37</v>
      </c>
      <c r="AA26" s="7">
        <v>0</v>
      </c>
      <c r="AB26" s="6">
        <v>0</v>
      </c>
      <c r="AC26" s="7">
        <v>0</v>
      </c>
      <c r="AD26" s="6">
        <v>0</v>
      </c>
      <c r="AE26" s="7">
        <v>0</v>
      </c>
      <c r="AF26" s="6">
        <v>0</v>
      </c>
      <c r="AG26" s="7">
        <v>0</v>
      </c>
      <c r="AH26" s="6">
        <v>0</v>
      </c>
      <c r="AI26" s="7">
        <v>0</v>
      </c>
      <c r="AJ26" s="6">
        <v>0</v>
      </c>
      <c r="AK26" s="7">
        <v>0</v>
      </c>
      <c r="AL26" s="6">
        <v>0</v>
      </c>
      <c r="AM26" s="7">
        <v>0</v>
      </c>
      <c r="AN26" s="6">
        <v>0</v>
      </c>
      <c r="AO26" s="7">
        <v>0</v>
      </c>
      <c r="AP26" s="6">
        <v>0</v>
      </c>
      <c r="AQ26" s="7">
        <v>0</v>
      </c>
      <c r="AR26" s="13"/>
      <c r="AS26" s="142">
        <f t="shared" si="0"/>
        <v>2</v>
      </c>
      <c r="AT26" s="59"/>
    </row>
    <row r="27" spans="1:46" ht="12.6" customHeight="1" thickBot="1" x14ac:dyDescent="0.3">
      <c r="A27" s="41"/>
      <c r="B27" s="45"/>
      <c r="C27" s="21" t="s">
        <v>38</v>
      </c>
      <c r="D27" s="8">
        <f t="shared" ref="D27:V27" si="15">SUM(D25:D26)</f>
        <v>0</v>
      </c>
      <c r="E27" s="9">
        <f t="shared" si="15"/>
        <v>0</v>
      </c>
      <c r="F27" s="8">
        <f t="shared" si="15"/>
        <v>0</v>
      </c>
      <c r="G27" s="9">
        <f t="shared" si="15"/>
        <v>0</v>
      </c>
      <c r="H27" s="8">
        <f t="shared" si="15"/>
        <v>2</v>
      </c>
      <c r="I27" s="9">
        <f t="shared" si="15"/>
        <v>0</v>
      </c>
      <c r="J27" s="8">
        <f t="shared" si="15"/>
        <v>0</v>
      </c>
      <c r="K27" s="9">
        <f t="shared" si="15"/>
        <v>0</v>
      </c>
      <c r="L27" s="8">
        <f t="shared" si="15"/>
        <v>0</v>
      </c>
      <c r="M27" s="9">
        <f t="shared" si="15"/>
        <v>0</v>
      </c>
      <c r="N27" s="8">
        <f t="shared" si="15"/>
        <v>0</v>
      </c>
      <c r="O27" s="9">
        <f t="shared" si="15"/>
        <v>0</v>
      </c>
      <c r="P27" s="8">
        <f t="shared" si="15"/>
        <v>0</v>
      </c>
      <c r="Q27" s="9">
        <f t="shared" si="15"/>
        <v>0</v>
      </c>
      <c r="R27" s="8">
        <f t="shared" si="15"/>
        <v>0</v>
      </c>
      <c r="S27" s="9">
        <f t="shared" si="15"/>
        <v>1</v>
      </c>
      <c r="T27" s="8">
        <f t="shared" si="15"/>
        <v>0</v>
      </c>
      <c r="U27" s="9">
        <f t="shared" si="15"/>
        <v>0</v>
      </c>
      <c r="V27" s="8">
        <f t="shared" si="15"/>
        <v>1</v>
      </c>
      <c r="W27" s="4"/>
      <c r="X27" s="41"/>
      <c r="Y27" s="45"/>
      <c r="Z27" s="27" t="s">
        <v>38</v>
      </c>
      <c r="AA27" s="8">
        <f t="shared" ref="AA27:AQ27" si="16">SUM(AA25:AA26)</f>
        <v>1</v>
      </c>
      <c r="AB27" s="9">
        <f t="shared" si="16"/>
        <v>0</v>
      </c>
      <c r="AC27" s="8">
        <f t="shared" si="16"/>
        <v>0</v>
      </c>
      <c r="AD27" s="9">
        <f t="shared" si="16"/>
        <v>0</v>
      </c>
      <c r="AE27" s="8">
        <f t="shared" si="16"/>
        <v>0</v>
      </c>
      <c r="AF27" s="10">
        <f t="shared" si="16"/>
        <v>0</v>
      </c>
      <c r="AG27" s="11">
        <f t="shared" si="16"/>
        <v>0</v>
      </c>
      <c r="AH27" s="10">
        <f t="shared" si="16"/>
        <v>0</v>
      </c>
      <c r="AI27" s="11">
        <f t="shared" si="16"/>
        <v>0</v>
      </c>
      <c r="AJ27" s="10">
        <f t="shared" si="16"/>
        <v>0</v>
      </c>
      <c r="AK27" s="11">
        <f t="shared" si="16"/>
        <v>0</v>
      </c>
      <c r="AL27" s="10">
        <f t="shared" si="16"/>
        <v>0</v>
      </c>
      <c r="AM27" s="11">
        <f t="shared" si="16"/>
        <v>0</v>
      </c>
      <c r="AN27" s="10">
        <f t="shared" si="16"/>
        <v>1</v>
      </c>
      <c r="AO27" s="11">
        <f t="shared" si="16"/>
        <v>0</v>
      </c>
      <c r="AP27" s="10">
        <f t="shared" si="16"/>
        <v>0</v>
      </c>
      <c r="AQ27" s="11">
        <f t="shared" si="16"/>
        <v>0</v>
      </c>
      <c r="AR27" s="15"/>
      <c r="AS27" s="145">
        <f t="shared" si="0"/>
        <v>6</v>
      </c>
      <c r="AT27" s="59" t="s">
        <v>35</v>
      </c>
    </row>
    <row r="28" spans="1:46" ht="12.6" customHeight="1" x14ac:dyDescent="0.25">
      <c r="A28" s="18" t="s">
        <v>72</v>
      </c>
      <c r="B28" s="39" t="s">
        <v>46</v>
      </c>
      <c r="C28" s="23" t="s">
        <v>36</v>
      </c>
      <c r="D28" s="5">
        <v>22</v>
      </c>
      <c r="E28" s="4">
        <v>56</v>
      </c>
      <c r="F28" s="5">
        <v>68</v>
      </c>
      <c r="G28" s="4">
        <v>130</v>
      </c>
      <c r="H28" s="5">
        <v>47</v>
      </c>
      <c r="I28" s="4">
        <v>4</v>
      </c>
      <c r="J28" s="5">
        <v>87</v>
      </c>
      <c r="K28" s="4">
        <v>127</v>
      </c>
      <c r="L28" s="5">
        <v>16</v>
      </c>
      <c r="M28" s="4">
        <v>64</v>
      </c>
      <c r="N28" s="5">
        <v>89</v>
      </c>
      <c r="O28" s="4">
        <v>56</v>
      </c>
      <c r="P28" s="5">
        <v>37</v>
      </c>
      <c r="Q28" s="4">
        <v>2</v>
      </c>
      <c r="R28" s="5">
        <v>23</v>
      </c>
      <c r="S28" s="4">
        <v>23</v>
      </c>
      <c r="T28" s="5">
        <v>59</v>
      </c>
      <c r="U28" s="4">
        <v>69</v>
      </c>
      <c r="V28" s="5">
        <v>109</v>
      </c>
      <c r="W28" s="4"/>
      <c r="X28" s="18" t="s">
        <v>72</v>
      </c>
      <c r="Y28" s="39" t="s">
        <v>46</v>
      </c>
      <c r="Z28" s="20" t="s">
        <v>36</v>
      </c>
      <c r="AA28" s="7">
        <v>45</v>
      </c>
      <c r="AB28" s="6">
        <v>31</v>
      </c>
      <c r="AC28" s="7">
        <v>91</v>
      </c>
      <c r="AD28" s="6">
        <v>40</v>
      </c>
      <c r="AE28" s="7">
        <v>23</v>
      </c>
      <c r="AF28" s="6">
        <v>23</v>
      </c>
      <c r="AG28" s="7">
        <v>21</v>
      </c>
      <c r="AH28" s="6">
        <v>32</v>
      </c>
      <c r="AI28" s="7">
        <v>33</v>
      </c>
      <c r="AJ28" s="6">
        <v>13</v>
      </c>
      <c r="AK28" s="7">
        <v>22</v>
      </c>
      <c r="AL28" s="6">
        <v>12</v>
      </c>
      <c r="AM28" s="7">
        <v>89</v>
      </c>
      <c r="AN28" s="6">
        <v>33</v>
      </c>
      <c r="AO28" s="7">
        <v>27</v>
      </c>
      <c r="AP28" s="6">
        <v>61</v>
      </c>
      <c r="AQ28" s="7">
        <v>32</v>
      </c>
      <c r="AR28" s="13"/>
      <c r="AS28" s="142">
        <f t="shared" si="0"/>
        <v>1716</v>
      </c>
      <c r="AT28" s="59"/>
    </row>
    <row r="29" spans="1:46" ht="12.6" customHeight="1" x14ac:dyDescent="0.25">
      <c r="A29" s="40"/>
      <c r="B29" s="39" t="s">
        <v>58</v>
      </c>
      <c r="C29" s="20" t="s">
        <v>37</v>
      </c>
      <c r="D29" s="7">
        <v>6</v>
      </c>
      <c r="E29" s="6">
        <v>47</v>
      </c>
      <c r="F29" s="7">
        <v>59</v>
      </c>
      <c r="G29" s="6">
        <v>104</v>
      </c>
      <c r="H29" s="7">
        <v>59</v>
      </c>
      <c r="I29" s="6">
        <v>2</v>
      </c>
      <c r="J29" s="7">
        <v>97</v>
      </c>
      <c r="K29" s="6">
        <v>80</v>
      </c>
      <c r="L29" s="7">
        <v>20</v>
      </c>
      <c r="M29" s="6">
        <v>42</v>
      </c>
      <c r="N29" s="7">
        <v>50</v>
      </c>
      <c r="O29" s="6">
        <v>42</v>
      </c>
      <c r="P29" s="7">
        <v>22</v>
      </c>
      <c r="Q29" s="6">
        <v>2</v>
      </c>
      <c r="R29" s="7">
        <v>12</v>
      </c>
      <c r="S29" s="6">
        <v>4</v>
      </c>
      <c r="T29" s="7">
        <v>39</v>
      </c>
      <c r="U29" s="6">
        <v>58</v>
      </c>
      <c r="V29" s="7">
        <v>83</v>
      </c>
      <c r="W29" s="4"/>
      <c r="X29" s="40"/>
      <c r="Y29" s="39" t="s">
        <v>58</v>
      </c>
      <c r="Z29" s="20" t="s">
        <v>37</v>
      </c>
      <c r="AA29" s="7">
        <v>16</v>
      </c>
      <c r="AB29" s="6">
        <v>19</v>
      </c>
      <c r="AC29" s="7">
        <v>34</v>
      </c>
      <c r="AD29" s="6">
        <v>13</v>
      </c>
      <c r="AE29" s="7">
        <v>22</v>
      </c>
      <c r="AF29" s="6">
        <v>12</v>
      </c>
      <c r="AG29" s="7">
        <v>16</v>
      </c>
      <c r="AH29" s="6">
        <v>24</v>
      </c>
      <c r="AI29" s="7">
        <v>24</v>
      </c>
      <c r="AJ29" s="6">
        <v>12</v>
      </c>
      <c r="AK29" s="7">
        <v>5</v>
      </c>
      <c r="AL29" s="6">
        <v>6</v>
      </c>
      <c r="AM29" s="7">
        <v>42</v>
      </c>
      <c r="AN29" s="6">
        <v>13</v>
      </c>
      <c r="AO29" s="7">
        <v>44</v>
      </c>
      <c r="AP29" s="6">
        <v>45</v>
      </c>
      <c r="AQ29" s="7">
        <v>16</v>
      </c>
      <c r="AR29" s="13"/>
      <c r="AS29" s="142">
        <f t="shared" si="0"/>
        <v>1191</v>
      </c>
      <c r="AT29" s="59"/>
    </row>
    <row r="30" spans="1:46" ht="12.6" customHeight="1" thickBot="1" x14ac:dyDescent="0.3">
      <c r="A30" s="41"/>
      <c r="B30" s="45"/>
      <c r="C30" s="21" t="s">
        <v>38</v>
      </c>
      <c r="D30" s="8">
        <f t="shared" ref="D30:V30" si="17">SUM(D28:D29)</f>
        <v>28</v>
      </c>
      <c r="E30" s="9">
        <f t="shared" si="17"/>
        <v>103</v>
      </c>
      <c r="F30" s="8">
        <f t="shared" si="17"/>
        <v>127</v>
      </c>
      <c r="G30" s="9">
        <f t="shared" si="17"/>
        <v>234</v>
      </c>
      <c r="H30" s="8">
        <f t="shared" si="17"/>
        <v>106</v>
      </c>
      <c r="I30" s="9">
        <f t="shared" si="17"/>
        <v>6</v>
      </c>
      <c r="J30" s="8">
        <f t="shared" si="17"/>
        <v>184</v>
      </c>
      <c r="K30" s="9">
        <f t="shared" si="17"/>
        <v>207</v>
      </c>
      <c r="L30" s="8">
        <f t="shared" si="17"/>
        <v>36</v>
      </c>
      <c r="M30" s="9">
        <f t="shared" si="17"/>
        <v>106</v>
      </c>
      <c r="N30" s="8">
        <f t="shared" si="17"/>
        <v>139</v>
      </c>
      <c r="O30" s="9">
        <f t="shared" si="17"/>
        <v>98</v>
      </c>
      <c r="P30" s="8">
        <f t="shared" si="17"/>
        <v>59</v>
      </c>
      <c r="Q30" s="9">
        <f t="shared" si="17"/>
        <v>4</v>
      </c>
      <c r="R30" s="8">
        <f t="shared" si="17"/>
        <v>35</v>
      </c>
      <c r="S30" s="9">
        <f t="shared" si="17"/>
        <v>27</v>
      </c>
      <c r="T30" s="8">
        <f t="shared" si="17"/>
        <v>98</v>
      </c>
      <c r="U30" s="9">
        <f t="shared" si="17"/>
        <v>127</v>
      </c>
      <c r="V30" s="8">
        <f t="shared" si="17"/>
        <v>192</v>
      </c>
      <c r="W30" s="4"/>
      <c r="X30" s="41"/>
      <c r="Y30" s="45"/>
      <c r="Z30" s="27" t="s">
        <v>38</v>
      </c>
      <c r="AA30" s="8">
        <f t="shared" ref="AA30:AQ30" si="18">SUM(AA28:AA29)</f>
        <v>61</v>
      </c>
      <c r="AB30" s="9">
        <f t="shared" si="18"/>
        <v>50</v>
      </c>
      <c r="AC30" s="8">
        <f>SUM(AC28:AC29)</f>
        <v>125</v>
      </c>
      <c r="AD30" s="9">
        <f t="shared" si="18"/>
        <v>53</v>
      </c>
      <c r="AE30" s="8">
        <f t="shared" si="18"/>
        <v>45</v>
      </c>
      <c r="AF30" s="10">
        <f t="shared" si="18"/>
        <v>35</v>
      </c>
      <c r="AG30" s="11">
        <f t="shared" si="18"/>
        <v>37</v>
      </c>
      <c r="AH30" s="10">
        <f t="shared" si="18"/>
        <v>56</v>
      </c>
      <c r="AI30" s="11">
        <f t="shared" si="18"/>
        <v>57</v>
      </c>
      <c r="AJ30" s="10">
        <f t="shared" si="18"/>
        <v>25</v>
      </c>
      <c r="AK30" s="11">
        <f t="shared" si="18"/>
        <v>27</v>
      </c>
      <c r="AL30" s="10">
        <f t="shared" si="18"/>
        <v>18</v>
      </c>
      <c r="AM30" s="11">
        <f t="shared" si="18"/>
        <v>131</v>
      </c>
      <c r="AN30" s="10">
        <f t="shared" si="18"/>
        <v>46</v>
      </c>
      <c r="AO30" s="11">
        <f t="shared" si="18"/>
        <v>71</v>
      </c>
      <c r="AP30" s="10">
        <f t="shared" si="18"/>
        <v>106</v>
      </c>
      <c r="AQ30" s="11">
        <f t="shared" si="18"/>
        <v>48</v>
      </c>
      <c r="AR30" s="15"/>
      <c r="AS30" s="143">
        <f t="shared" si="0"/>
        <v>2907</v>
      </c>
      <c r="AT30" s="59" t="s">
        <v>35</v>
      </c>
    </row>
    <row r="31" spans="1:46" ht="12.6" customHeight="1" x14ac:dyDescent="0.25">
      <c r="A31" s="18" t="s">
        <v>73</v>
      </c>
      <c r="B31" s="39" t="s">
        <v>47</v>
      </c>
      <c r="C31" s="23" t="s">
        <v>36</v>
      </c>
      <c r="D31" s="5">
        <v>10</v>
      </c>
      <c r="E31" s="4">
        <v>35</v>
      </c>
      <c r="F31" s="5">
        <v>32</v>
      </c>
      <c r="G31" s="4">
        <v>43</v>
      </c>
      <c r="H31" s="5">
        <v>20</v>
      </c>
      <c r="I31" s="4">
        <v>1</v>
      </c>
      <c r="J31" s="5">
        <v>34</v>
      </c>
      <c r="K31" s="4">
        <v>57</v>
      </c>
      <c r="L31" s="5">
        <v>8</v>
      </c>
      <c r="M31" s="4">
        <v>30</v>
      </c>
      <c r="N31" s="5">
        <v>34</v>
      </c>
      <c r="O31" s="4">
        <v>19</v>
      </c>
      <c r="P31" s="5">
        <v>17</v>
      </c>
      <c r="Q31" s="4">
        <v>0</v>
      </c>
      <c r="R31" s="5">
        <v>9</v>
      </c>
      <c r="S31" s="4">
        <v>9</v>
      </c>
      <c r="T31" s="5">
        <v>20</v>
      </c>
      <c r="U31" s="4">
        <v>32</v>
      </c>
      <c r="V31" s="5">
        <v>50</v>
      </c>
      <c r="W31" s="4"/>
      <c r="X31" s="18" t="s">
        <v>73</v>
      </c>
      <c r="Y31" s="39" t="s">
        <v>47</v>
      </c>
      <c r="Z31" s="20" t="s">
        <v>36</v>
      </c>
      <c r="AA31" s="7">
        <v>23</v>
      </c>
      <c r="AB31" s="6">
        <v>16</v>
      </c>
      <c r="AC31" s="7">
        <v>35</v>
      </c>
      <c r="AD31" s="6">
        <v>18</v>
      </c>
      <c r="AE31" s="7">
        <v>9</v>
      </c>
      <c r="AF31" s="6">
        <v>6</v>
      </c>
      <c r="AG31" s="7">
        <v>4</v>
      </c>
      <c r="AH31" s="6">
        <v>13</v>
      </c>
      <c r="AI31" s="7">
        <v>14</v>
      </c>
      <c r="AJ31" s="6">
        <v>6</v>
      </c>
      <c r="AK31" s="7">
        <v>7</v>
      </c>
      <c r="AL31" s="6">
        <v>5</v>
      </c>
      <c r="AM31" s="7">
        <v>34</v>
      </c>
      <c r="AN31" s="6">
        <v>14</v>
      </c>
      <c r="AO31" s="7">
        <v>13</v>
      </c>
      <c r="AP31" s="6">
        <v>16</v>
      </c>
      <c r="AQ31" s="7">
        <v>15</v>
      </c>
      <c r="AR31" s="13"/>
      <c r="AS31" s="142">
        <f t="shared" si="0"/>
        <v>708</v>
      </c>
      <c r="AT31" s="59"/>
    </row>
    <row r="32" spans="1:46" ht="12.6" customHeight="1" x14ac:dyDescent="0.25">
      <c r="A32" s="18"/>
      <c r="B32" s="39" t="s">
        <v>48</v>
      </c>
      <c r="C32" s="20" t="s">
        <v>37</v>
      </c>
      <c r="D32" s="7">
        <v>1</v>
      </c>
      <c r="E32" s="6">
        <v>17</v>
      </c>
      <c r="F32" s="7">
        <v>22</v>
      </c>
      <c r="G32" s="6">
        <v>39</v>
      </c>
      <c r="H32" s="7">
        <v>9</v>
      </c>
      <c r="I32" s="6">
        <v>1</v>
      </c>
      <c r="J32" s="7">
        <v>25</v>
      </c>
      <c r="K32" s="6">
        <v>29</v>
      </c>
      <c r="L32" s="7">
        <v>4</v>
      </c>
      <c r="M32" s="6">
        <v>19</v>
      </c>
      <c r="N32" s="7">
        <v>16</v>
      </c>
      <c r="O32" s="6">
        <v>12</v>
      </c>
      <c r="P32" s="7">
        <v>7</v>
      </c>
      <c r="Q32" s="6">
        <v>1</v>
      </c>
      <c r="R32" s="7">
        <v>3</v>
      </c>
      <c r="S32" s="6">
        <v>3</v>
      </c>
      <c r="T32" s="7">
        <v>10</v>
      </c>
      <c r="U32" s="6">
        <v>22</v>
      </c>
      <c r="V32" s="7">
        <v>28</v>
      </c>
      <c r="W32" s="4"/>
      <c r="X32" s="18"/>
      <c r="Y32" s="39" t="s">
        <v>48</v>
      </c>
      <c r="Z32" s="20" t="s">
        <v>37</v>
      </c>
      <c r="AA32" s="7">
        <v>6</v>
      </c>
      <c r="AB32" s="6">
        <v>5</v>
      </c>
      <c r="AC32" s="7">
        <v>13</v>
      </c>
      <c r="AD32" s="6">
        <v>1</v>
      </c>
      <c r="AE32" s="7">
        <v>5</v>
      </c>
      <c r="AF32" s="6">
        <v>7</v>
      </c>
      <c r="AG32" s="7">
        <v>5</v>
      </c>
      <c r="AH32" s="6">
        <v>5</v>
      </c>
      <c r="AI32" s="7">
        <v>6</v>
      </c>
      <c r="AJ32" s="6">
        <v>5</v>
      </c>
      <c r="AK32" s="7">
        <v>1</v>
      </c>
      <c r="AL32" s="6">
        <v>1</v>
      </c>
      <c r="AM32" s="7">
        <v>13</v>
      </c>
      <c r="AN32" s="6">
        <v>6</v>
      </c>
      <c r="AO32" s="7">
        <v>11</v>
      </c>
      <c r="AP32" s="6">
        <v>22</v>
      </c>
      <c r="AQ32" s="7">
        <v>5</v>
      </c>
      <c r="AR32" s="13"/>
      <c r="AS32" s="142">
        <f t="shared" si="0"/>
        <v>385</v>
      </c>
      <c r="AT32" s="59"/>
    </row>
    <row r="33" spans="1:46" ht="12.6" customHeight="1" thickBot="1" x14ac:dyDescent="0.3">
      <c r="A33" s="41"/>
      <c r="B33" s="45"/>
      <c r="C33" s="21" t="s">
        <v>38</v>
      </c>
      <c r="D33" s="8">
        <f t="shared" ref="D33:V33" si="19">SUM(D31:D32)</f>
        <v>11</v>
      </c>
      <c r="E33" s="9">
        <f t="shared" si="19"/>
        <v>52</v>
      </c>
      <c r="F33" s="8">
        <f t="shared" si="19"/>
        <v>54</v>
      </c>
      <c r="G33" s="9">
        <f t="shared" si="19"/>
        <v>82</v>
      </c>
      <c r="H33" s="8">
        <f t="shared" si="19"/>
        <v>29</v>
      </c>
      <c r="I33" s="9">
        <f t="shared" si="19"/>
        <v>2</v>
      </c>
      <c r="J33" s="8">
        <f t="shared" si="19"/>
        <v>59</v>
      </c>
      <c r="K33" s="9">
        <f t="shared" si="19"/>
        <v>86</v>
      </c>
      <c r="L33" s="8">
        <f t="shared" si="19"/>
        <v>12</v>
      </c>
      <c r="M33" s="9">
        <f t="shared" si="19"/>
        <v>49</v>
      </c>
      <c r="N33" s="8">
        <f t="shared" si="19"/>
        <v>50</v>
      </c>
      <c r="O33" s="9">
        <f t="shared" si="19"/>
        <v>31</v>
      </c>
      <c r="P33" s="8">
        <f t="shared" si="19"/>
        <v>24</v>
      </c>
      <c r="Q33" s="9">
        <f t="shared" si="19"/>
        <v>1</v>
      </c>
      <c r="R33" s="8">
        <f t="shared" si="19"/>
        <v>12</v>
      </c>
      <c r="S33" s="9">
        <f t="shared" si="19"/>
        <v>12</v>
      </c>
      <c r="T33" s="8">
        <f t="shared" si="19"/>
        <v>30</v>
      </c>
      <c r="U33" s="9">
        <f t="shared" si="19"/>
        <v>54</v>
      </c>
      <c r="V33" s="8">
        <f t="shared" si="19"/>
        <v>78</v>
      </c>
      <c r="W33" s="4"/>
      <c r="X33" s="41"/>
      <c r="Y33" s="45"/>
      <c r="Z33" s="27" t="s">
        <v>38</v>
      </c>
      <c r="AA33" s="8">
        <f t="shared" ref="AA33:AQ33" si="20">SUM(AA31:AA32)</f>
        <v>29</v>
      </c>
      <c r="AB33" s="9">
        <f t="shared" si="20"/>
        <v>21</v>
      </c>
      <c r="AC33" s="8">
        <f t="shared" si="20"/>
        <v>48</v>
      </c>
      <c r="AD33" s="9">
        <f t="shared" si="20"/>
        <v>19</v>
      </c>
      <c r="AE33" s="8">
        <f t="shared" si="20"/>
        <v>14</v>
      </c>
      <c r="AF33" s="10">
        <f t="shared" si="20"/>
        <v>13</v>
      </c>
      <c r="AG33" s="11">
        <f t="shared" si="20"/>
        <v>9</v>
      </c>
      <c r="AH33" s="10">
        <f t="shared" si="20"/>
        <v>18</v>
      </c>
      <c r="AI33" s="11">
        <f t="shared" si="20"/>
        <v>20</v>
      </c>
      <c r="AJ33" s="10">
        <f t="shared" si="20"/>
        <v>11</v>
      </c>
      <c r="AK33" s="11">
        <f t="shared" si="20"/>
        <v>8</v>
      </c>
      <c r="AL33" s="10">
        <f t="shared" si="20"/>
        <v>6</v>
      </c>
      <c r="AM33" s="11">
        <f t="shared" si="20"/>
        <v>47</v>
      </c>
      <c r="AN33" s="10">
        <f t="shared" si="20"/>
        <v>20</v>
      </c>
      <c r="AO33" s="11">
        <f t="shared" si="20"/>
        <v>24</v>
      </c>
      <c r="AP33" s="10">
        <f t="shared" si="20"/>
        <v>38</v>
      </c>
      <c r="AQ33" s="11">
        <f t="shared" si="20"/>
        <v>20</v>
      </c>
      <c r="AR33" s="15"/>
      <c r="AS33" s="143">
        <f t="shared" si="0"/>
        <v>1093</v>
      </c>
      <c r="AT33" s="59" t="s">
        <v>35</v>
      </c>
    </row>
    <row r="34" spans="1:46" ht="12.6" customHeight="1" x14ac:dyDescent="0.25">
      <c r="A34" s="18" t="s">
        <v>74</v>
      </c>
      <c r="B34" s="39" t="s">
        <v>47</v>
      </c>
      <c r="C34" s="23" t="s">
        <v>36</v>
      </c>
      <c r="D34" s="5">
        <v>4</v>
      </c>
      <c r="E34" s="4">
        <v>12</v>
      </c>
      <c r="F34" s="5">
        <v>16</v>
      </c>
      <c r="G34" s="4">
        <v>38</v>
      </c>
      <c r="H34" s="5">
        <v>18</v>
      </c>
      <c r="I34" s="4">
        <v>3</v>
      </c>
      <c r="J34" s="5">
        <v>44</v>
      </c>
      <c r="K34" s="4">
        <v>43</v>
      </c>
      <c r="L34" s="5">
        <v>4</v>
      </c>
      <c r="M34" s="4">
        <v>14</v>
      </c>
      <c r="N34" s="5">
        <v>34</v>
      </c>
      <c r="O34" s="4">
        <v>13</v>
      </c>
      <c r="P34" s="5">
        <v>12</v>
      </c>
      <c r="Q34" s="4">
        <v>1</v>
      </c>
      <c r="R34" s="5">
        <v>7</v>
      </c>
      <c r="S34" s="4">
        <v>5</v>
      </c>
      <c r="T34" s="5">
        <v>25</v>
      </c>
      <c r="U34" s="4">
        <v>15</v>
      </c>
      <c r="V34" s="5">
        <v>43</v>
      </c>
      <c r="W34" s="4"/>
      <c r="X34" s="18" t="s">
        <v>74</v>
      </c>
      <c r="Y34" s="39" t="s">
        <v>47</v>
      </c>
      <c r="Z34" s="20" t="s">
        <v>36</v>
      </c>
      <c r="AA34" s="7">
        <v>15</v>
      </c>
      <c r="AB34" s="6">
        <v>10</v>
      </c>
      <c r="AC34" s="7">
        <v>33</v>
      </c>
      <c r="AD34" s="6">
        <v>11</v>
      </c>
      <c r="AE34" s="7">
        <v>6</v>
      </c>
      <c r="AF34" s="6">
        <v>12</v>
      </c>
      <c r="AG34" s="7">
        <v>8</v>
      </c>
      <c r="AH34" s="6">
        <v>9</v>
      </c>
      <c r="AI34" s="7">
        <v>10</v>
      </c>
      <c r="AJ34" s="6">
        <v>3</v>
      </c>
      <c r="AK34" s="7">
        <v>8</v>
      </c>
      <c r="AL34" s="6">
        <v>4</v>
      </c>
      <c r="AM34" s="7">
        <v>46</v>
      </c>
      <c r="AN34" s="6">
        <v>11</v>
      </c>
      <c r="AO34" s="7">
        <v>10</v>
      </c>
      <c r="AP34" s="6">
        <v>22</v>
      </c>
      <c r="AQ34" s="7">
        <v>5</v>
      </c>
      <c r="AR34" s="13"/>
      <c r="AS34" s="142">
        <f t="shared" ref="AS34:AS39" si="21">SUM(D34:AR34)</f>
        <v>574</v>
      </c>
      <c r="AT34" s="59"/>
    </row>
    <row r="35" spans="1:46" ht="12.6" customHeight="1" x14ac:dyDescent="0.25">
      <c r="A35" s="18"/>
      <c r="B35" s="39" t="s">
        <v>48</v>
      </c>
      <c r="C35" s="20" t="s">
        <v>37</v>
      </c>
      <c r="D35" s="7">
        <v>3</v>
      </c>
      <c r="E35" s="6">
        <v>16</v>
      </c>
      <c r="F35" s="7">
        <v>24</v>
      </c>
      <c r="G35" s="6">
        <v>43</v>
      </c>
      <c r="H35" s="7">
        <v>36</v>
      </c>
      <c r="I35" s="6">
        <v>1</v>
      </c>
      <c r="J35" s="7">
        <v>51</v>
      </c>
      <c r="K35" s="6">
        <v>26</v>
      </c>
      <c r="L35" s="7">
        <v>6</v>
      </c>
      <c r="M35" s="6">
        <v>16</v>
      </c>
      <c r="N35" s="7">
        <v>27</v>
      </c>
      <c r="O35" s="6">
        <v>19</v>
      </c>
      <c r="P35" s="7">
        <v>11</v>
      </c>
      <c r="Q35" s="6">
        <v>1</v>
      </c>
      <c r="R35" s="7">
        <v>6</v>
      </c>
      <c r="S35" s="6">
        <v>1</v>
      </c>
      <c r="T35" s="7">
        <v>13</v>
      </c>
      <c r="U35" s="6">
        <v>16</v>
      </c>
      <c r="V35" s="7">
        <v>38</v>
      </c>
      <c r="W35" s="4"/>
      <c r="X35" s="18"/>
      <c r="Y35" s="39" t="s">
        <v>48</v>
      </c>
      <c r="Z35" s="20" t="s">
        <v>37</v>
      </c>
      <c r="AA35" s="7">
        <v>7</v>
      </c>
      <c r="AB35" s="6">
        <v>7</v>
      </c>
      <c r="AC35" s="7">
        <v>13</v>
      </c>
      <c r="AD35" s="6">
        <v>8</v>
      </c>
      <c r="AE35" s="7">
        <v>9</v>
      </c>
      <c r="AF35" s="6">
        <v>2</v>
      </c>
      <c r="AG35" s="7">
        <v>3</v>
      </c>
      <c r="AH35" s="6">
        <v>10</v>
      </c>
      <c r="AI35" s="7">
        <v>12</v>
      </c>
      <c r="AJ35" s="6">
        <v>3</v>
      </c>
      <c r="AK35" s="7">
        <v>1</v>
      </c>
      <c r="AL35" s="6">
        <v>6</v>
      </c>
      <c r="AM35" s="7">
        <v>17</v>
      </c>
      <c r="AN35" s="6">
        <v>4</v>
      </c>
      <c r="AO35" s="7">
        <v>17</v>
      </c>
      <c r="AP35" s="6">
        <v>19</v>
      </c>
      <c r="AQ35" s="7">
        <v>7</v>
      </c>
      <c r="AR35" s="13"/>
      <c r="AS35" s="142">
        <f t="shared" si="21"/>
        <v>499</v>
      </c>
      <c r="AT35" s="59"/>
    </row>
    <row r="36" spans="1:46" ht="12.6" customHeight="1" thickBot="1" x14ac:dyDescent="0.3">
      <c r="A36" s="41"/>
      <c r="B36" s="45"/>
      <c r="C36" s="21" t="s">
        <v>38</v>
      </c>
      <c r="D36" s="8">
        <f t="shared" ref="D36:V36" si="22">SUM(D34:D35)</f>
        <v>7</v>
      </c>
      <c r="E36" s="9">
        <f t="shared" si="22"/>
        <v>28</v>
      </c>
      <c r="F36" s="8">
        <f t="shared" si="22"/>
        <v>40</v>
      </c>
      <c r="G36" s="9">
        <f t="shared" si="22"/>
        <v>81</v>
      </c>
      <c r="H36" s="8">
        <f t="shared" si="22"/>
        <v>54</v>
      </c>
      <c r="I36" s="9">
        <f t="shared" si="22"/>
        <v>4</v>
      </c>
      <c r="J36" s="8">
        <f t="shared" si="22"/>
        <v>95</v>
      </c>
      <c r="K36" s="9">
        <f t="shared" si="22"/>
        <v>69</v>
      </c>
      <c r="L36" s="8">
        <f t="shared" si="22"/>
        <v>10</v>
      </c>
      <c r="M36" s="9">
        <f t="shared" si="22"/>
        <v>30</v>
      </c>
      <c r="N36" s="8">
        <f t="shared" si="22"/>
        <v>61</v>
      </c>
      <c r="O36" s="9">
        <f t="shared" si="22"/>
        <v>32</v>
      </c>
      <c r="P36" s="8">
        <f t="shared" si="22"/>
        <v>23</v>
      </c>
      <c r="Q36" s="9">
        <f t="shared" si="22"/>
        <v>2</v>
      </c>
      <c r="R36" s="8">
        <f t="shared" si="22"/>
        <v>13</v>
      </c>
      <c r="S36" s="9">
        <f t="shared" si="22"/>
        <v>6</v>
      </c>
      <c r="T36" s="8">
        <f t="shared" si="22"/>
        <v>38</v>
      </c>
      <c r="U36" s="9">
        <f t="shared" si="22"/>
        <v>31</v>
      </c>
      <c r="V36" s="8">
        <f t="shared" si="22"/>
        <v>81</v>
      </c>
      <c r="W36" s="4"/>
      <c r="X36" s="41"/>
      <c r="Y36" s="45"/>
      <c r="Z36" s="27" t="s">
        <v>38</v>
      </c>
      <c r="AA36" s="8">
        <f t="shared" ref="AA36:AQ36" si="23">SUM(AA34:AA35)</f>
        <v>22</v>
      </c>
      <c r="AB36" s="9">
        <f t="shared" si="23"/>
        <v>17</v>
      </c>
      <c r="AC36" s="8">
        <f t="shared" si="23"/>
        <v>46</v>
      </c>
      <c r="AD36" s="9">
        <f t="shared" si="23"/>
        <v>19</v>
      </c>
      <c r="AE36" s="8">
        <f t="shared" si="23"/>
        <v>15</v>
      </c>
      <c r="AF36" s="10">
        <f t="shared" si="23"/>
        <v>14</v>
      </c>
      <c r="AG36" s="11">
        <f t="shared" si="23"/>
        <v>11</v>
      </c>
      <c r="AH36" s="10">
        <f t="shared" si="23"/>
        <v>19</v>
      </c>
      <c r="AI36" s="11">
        <f t="shared" si="23"/>
        <v>22</v>
      </c>
      <c r="AJ36" s="10">
        <f t="shared" si="23"/>
        <v>6</v>
      </c>
      <c r="AK36" s="11">
        <f t="shared" si="23"/>
        <v>9</v>
      </c>
      <c r="AL36" s="10">
        <f t="shared" si="23"/>
        <v>10</v>
      </c>
      <c r="AM36" s="11">
        <f t="shared" si="23"/>
        <v>63</v>
      </c>
      <c r="AN36" s="10">
        <f t="shared" si="23"/>
        <v>15</v>
      </c>
      <c r="AO36" s="11">
        <f t="shared" si="23"/>
        <v>27</v>
      </c>
      <c r="AP36" s="10">
        <f t="shared" si="23"/>
        <v>41</v>
      </c>
      <c r="AQ36" s="11">
        <f t="shared" si="23"/>
        <v>12</v>
      </c>
      <c r="AR36" s="15"/>
      <c r="AS36" s="143">
        <f t="shared" si="21"/>
        <v>1073</v>
      </c>
      <c r="AT36" s="59" t="s">
        <v>35</v>
      </c>
    </row>
    <row r="37" spans="1:46" ht="12.6" customHeight="1" x14ac:dyDescent="0.25">
      <c r="A37" s="18" t="s">
        <v>60</v>
      </c>
      <c r="B37" s="39" t="s">
        <v>47</v>
      </c>
      <c r="C37" s="23" t="s">
        <v>36</v>
      </c>
      <c r="D37" s="5">
        <v>8</v>
      </c>
      <c r="E37" s="4">
        <v>19</v>
      </c>
      <c r="F37" s="5">
        <v>29</v>
      </c>
      <c r="G37" s="4">
        <v>49</v>
      </c>
      <c r="H37" s="5">
        <v>14</v>
      </c>
      <c r="I37" s="4">
        <v>0</v>
      </c>
      <c r="J37" s="5">
        <v>23</v>
      </c>
      <c r="K37" s="4">
        <v>45</v>
      </c>
      <c r="L37" s="5">
        <v>6</v>
      </c>
      <c r="M37" s="4">
        <v>32</v>
      </c>
      <c r="N37" s="5">
        <v>26</v>
      </c>
      <c r="O37" s="4">
        <v>21</v>
      </c>
      <c r="P37" s="5">
        <v>14</v>
      </c>
      <c r="Q37" s="4">
        <v>2</v>
      </c>
      <c r="R37" s="5">
        <v>12</v>
      </c>
      <c r="S37" s="4">
        <v>12</v>
      </c>
      <c r="T37" s="5">
        <v>24</v>
      </c>
      <c r="U37" s="4">
        <v>32</v>
      </c>
      <c r="V37" s="5">
        <v>26</v>
      </c>
      <c r="W37" s="4"/>
      <c r="X37" s="18" t="s">
        <v>60</v>
      </c>
      <c r="Y37" s="39" t="s">
        <v>47</v>
      </c>
      <c r="Z37" s="20" t="s">
        <v>36</v>
      </c>
      <c r="AA37" s="7">
        <v>16</v>
      </c>
      <c r="AB37" s="6">
        <v>5</v>
      </c>
      <c r="AC37" s="7">
        <v>30</v>
      </c>
      <c r="AD37" s="6">
        <v>23</v>
      </c>
      <c r="AE37" s="7">
        <v>10</v>
      </c>
      <c r="AF37" s="6">
        <v>9</v>
      </c>
      <c r="AG37" s="7">
        <v>9</v>
      </c>
      <c r="AH37" s="6">
        <v>11</v>
      </c>
      <c r="AI37" s="7">
        <v>15</v>
      </c>
      <c r="AJ37" s="6">
        <v>4</v>
      </c>
      <c r="AK37" s="7">
        <v>9</v>
      </c>
      <c r="AL37" s="6">
        <v>3</v>
      </c>
      <c r="AM37" s="7">
        <v>17</v>
      </c>
      <c r="AN37" s="6">
        <v>12</v>
      </c>
      <c r="AO37" s="7">
        <v>8</v>
      </c>
      <c r="AP37" s="6">
        <v>24</v>
      </c>
      <c r="AQ37" s="7">
        <v>21</v>
      </c>
      <c r="AR37" s="13"/>
      <c r="AS37" s="142">
        <f t="shared" si="21"/>
        <v>620</v>
      </c>
      <c r="AT37" s="59"/>
    </row>
    <row r="38" spans="1:46" ht="12.6" customHeight="1" x14ac:dyDescent="0.25">
      <c r="A38" s="18"/>
      <c r="B38" s="39" t="s">
        <v>48</v>
      </c>
      <c r="C38" s="20" t="s">
        <v>37</v>
      </c>
      <c r="D38" s="7">
        <v>3</v>
      </c>
      <c r="E38" s="6">
        <v>18</v>
      </c>
      <c r="F38" s="7">
        <v>19</v>
      </c>
      <c r="G38" s="6">
        <v>26</v>
      </c>
      <c r="H38" s="7">
        <v>20</v>
      </c>
      <c r="I38" s="6">
        <v>0</v>
      </c>
      <c r="J38" s="7">
        <v>29</v>
      </c>
      <c r="K38" s="6">
        <v>28</v>
      </c>
      <c r="L38" s="7">
        <v>8</v>
      </c>
      <c r="M38" s="6">
        <v>15</v>
      </c>
      <c r="N38" s="7">
        <v>10</v>
      </c>
      <c r="O38" s="6">
        <v>13</v>
      </c>
      <c r="P38" s="7">
        <v>10</v>
      </c>
      <c r="Q38" s="6">
        <v>0</v>
      </c>
      <c r="R38" s="7">
        <v>6</v>
      </c>
      <c r="S38" s="6">
        <v>2</v>
      </c>
      <c r="T38" s="7">
        <v>16</v>
      </c>
      <c r="U38" s="6">
        <v>27</v>
      </c>
      <c r="V38" s="7">
        <v>31</v>
      </c>
      <c r="W38" s="4"/>
      <c r="X38" s="18"/>
      <c r="Y38" s="39" t="s">
        <v>48</v>
      </c>
      <c r="Z38" s="20" t="s">
        <v>37</v>
      </c>
      <c r="AA38" s="7">
        <v>5</v>
      </c>
      <c r="AB38" s="6">
        <v>6</v>
      </c>
      <c r="AC38" s="7">
        <v>16</v>
      </c>
      <c r="AD38" s="6">
        <v>5</v>
      </c>
      <c r="AE38" s="7">
        <v>9</v>
      </c>
      <c r="AF38" s="6">
        <v>4</v>
      </c>
      <c r="AG38" s="7">
        <v>8</v>
      </c>
      <c r="AH38" s="6">
        <v>11</v>
      </c>
      <c r="AI38" s="7">
        <v>6</v>
      </c>
      <c r="AJ38" s="6">
        <v>3</v>
      </c>
      <c r="AK38" s="7">
        <v>4</v>
      </c>
      <c r="AL38" s="6">
        <v>5</v>
      </c>
      <c r="AM38" s="7">
        <v>17</v>
      </c>
      <c r="AN38" s="6">
        <v>4</v>
      </c>
      <c r="AO38" s="7">
        <v>14</v>
      </c>
      <c r="AP38" s="6">
        <v>9</v>
      </c>
      <c r="AQ38" s="7">
        <v>5</v>
      </c>
      <c r="AR38" s="13"/>
      <c r="AS38" s="142">
        <f t="shared" si="21"/>
        <v>412</v>
      </c>
      <c r="AT38" s="59"/>
    </row>
    <row r="39" spans="1:46" ht="12.6" customHeight="1" thickBot="1" x14ac:dyDescent="0.3">
      <c r="A39" s="41"/>
      <c r="B39" s="45"/>
      <c r="C39" s="21" t="s">
        <v>38</v>
      </c>
      <c r="D39" s="8">
        <f t="shared" ref="D39:V39" si="24">SUM(D37:D38)</f>
        <v>11</v>
      </c>
      <c r="E39" s="9">
        <f t="shared" si="24"/>
        <v>37</v>
      </c>
      <c r="F39" s="8">
        <f t="shared" si="24"/>
        <v>48</v>
      </c>
      <c r="G39" s="9">
        <f t="shared" si="24"/>
        <v>75</v>
      </c>
      <c r="H39" s="8">
        <f t="shared" si="24"/>
        <v>34</v>
      </c>
      <c r="I39" s="9">
        <f t="shared" si="24"/>
        <v>0</v>
      </c>
      <c r="J39" s="8">
        <f t="shared" si="24"/>
        <v>52</v>
      </c>
      <c r="K39" s="9">
        <f t="shared" si="24"/>
        <v>73</v>
      </c>
      <c r="L39" s="8">
        <f t="shared" si="24"/>
        <v>14</v>
      </c>
      <c r="M39" s="9">
        <f t="shared" si="24"/>
        <v>47</v>
      </c>
      <c r="N39" s="8">
        <f t="shared" si="24"/>
        <v>36</v>
      </c>
      <c r="O39" s="9">
        <f t="shared" si="24"/>
        <v>34</v>
      </c>
      <c r="P39" s="8">
        <f t="shared" si="24"/>
        <v>24</v>
      </c>
      <c r="Q39" s="9">
        <f t="shared" si="24"/>
        <v>2</v>
      </c>
      <c r="R39" s="8">
        <f t="shared" si="24"/>
        <v>18</v>
      </c>
      <c r="S39" s="9">
        <f t="shared" si="24"/>
        <v>14</v>
      </c>
      <c r="T39" s="8">
        <f t="shared" si="24"/>
        <v>40</v>
      </c>
      <c r="U39" s="9">
        <f t="shared" si="24"/>
        <v>59</v>
      </c>
      <c r="V39" s="8">
        <f t="shared" si="24"/>
        <v>57</v>
      </c>
      <c r="W39" s="4"/>
      <c r="X39" s="41"/>
      <c r="Y39" s="45"/>
      <c r="Z39" s="27" t="s">
        <v>38</v>
      </c>
      <c r="AA39" s="8">
        <f t="shared" ref="AA39:AQ39" si="25">SUM(AA37:AA38)</f>
        <v>21</v>
      </c>
      <c r="AB39" s="9">
        <f t="shared" si="25"/>
        <v>11</v>
      </c>
      <c r="AC39" s="8">
        <f t="shared" si="25"/>
        <v>46</v>
      </c>
      <c r="AD39" s="9">
        <f t="shared" si="25"/>
        <v>28</v>
      </c>
      <c r="AE39" s="8">
        <f t="shared" si="25"/>
        <v>19</v>
      </c>
      <c r="AF39" s="10">
        <f t="shared" si="25"/>
        <v>13</v>
      </c>
      <c r="AG39" s="11">
        <f t="shared" si="25"/>
        <v>17</v>
      </c>
      <c r="AH39" s="10">
        <f t="shared" si="25"/>
        <v>22</v>
      </c>
      <c r="AI39" s="11">
        <f t="shared" si="25"/>
        <v>21</v>
      </c>
      <c r="AJ39" s="10">
        <f t="shared" si="25"/>
        <v>7</v>
      </c>
      <c r="AK39" s="11">
        <f t="shared" si="25"/>
        <v>13</v>
      </c>
      <c r="AL39" s="10">
        <f t="shared" si="25"/>
        <v>8</v>
      </c>
      <c r="AM39" s="11">
        <f t="shared" si="25"/>
        <v>34</v>
      </c>
      <c r="AN39" s="10">
        <f t="shared" si="25"/>
        <v>16</v>
      </c>
      <c r="AO39" s="11">
        <f t="shared" si="25"/>
        <v>22</v>
      </c>
      <c r="AP39" s="10">
        <f t="shared" si="25"/>
        <v>33</v>
      </c>
      <c r="AQ39" s="11">
        <f t="shared" si="25"/>
        <v>26</v>
      </c>
      <c r="AR39" s="15"/>
      <c r="AS39" s="143">
        <f t="shared" si="21"/>
        <v>1032</v>
      </c>
      <c r="AT39" s="59" t="s">
        <v>35</v>
      </c>
    </row>
    <row r="40" spans="1:46" ht="12.6" customHeight="1" x14ac:dyDescent="0.25">
      <c r="A40" s="40" t="s">
        <v>76</v>
      </c>
      <c r="B40" s="39" t="s">
        <v>50</v>
      </c>
      <c r="C40" s="22" t="s">
        <v>36</v>
      </c>
      <c r="D40" s="5">
        <v>22</v>
      </c>
      <c r="E40" s="4">
        <v>63</v>
      </c>
      <c r="F40" s="5">
        <v>73</v>
      </c>
      <c r="G40" s="4">
        <v>127</v>
      </c>
      <c r="H40" s="5">
        <v>49</v>
      </c>
      <c r="I40" s="4">
        <v>4</v>
      </c>
      <c r="J40" s="5">
        <v>93</v>
      </c>
      <c r="K40" s="4">
        <v>133</v>
      </c>
      <c r="L40" s="5">
        <v>17</v>
      </c>
      <c r="M40" s="4">
        <v>67</v>
      </c>
      <c r="N40" s="5">
        <v>92</v>
      </c>
      <c r="O40" s="4">
        <v>54</v>
      </c>
      <c r="P40" s="5">
        <v>40</v>
      </c>
      <c r="Q40" s="4">
        <v>3</v>
      </c>
      <c r="R40" s="5">
        <v>25</v>
      </c>
      <c r="S40" s="4">
        <v>25</v>
      </c>
      <c r="T40" s="5">
        <v>64</v>
      </c>
      <c r="U40" s="4">
        <v>71</v>
      </c>
      <c r="V40" s="5">
        <v>115</v>
      </c>
      <c r="W40" s="4"/>
      <c r="X40" s="40" t="s">
        <v>76</v>
      </c>
      <c r="Y40" s="39" t="s">
        <v>50</v>
      </c>
      <c r="Z40" s="22" t="s">
        <v>36</v>
      </c>
      <c r="AA40" s="7">
        <v>45</v>
      </c>
      <c r="AB40" s="6">
        <v>32</v>
      </c>
      <c r="AC40" s="7">
        <v>92</v>
      </c>
      <c r="AD40" s="6">
        <v>48</v>
      </c>
      <c r="AE40" s="7">
        <v>22</v>
      </c>
      <c r="AF40" s="6">
        <v>25</v>
      </c>
      <c r="AG40" s="7">
        <v>21</v>
      </c>
      <c r="AH40" s="6">
        <v>29</v>
      </c>
      <c r="AI40" s="7">
        <v>35</v>
      </c>
      <c r="AJ40" s="6">
        <v>12</v>
      </c>
      <c r="AK40" s="7">
        <v>21</v>
      </c>
      <c r="AL40" s="6">
        <v>13</v>
      </c>
      <c r="AM40" s="7">
        <v>87</v>
      </c>
      <c r="AN40" s="6">
        <v>32</v>
      </c>
      <c r="AO40" s="7">
        <v>32</v>
      </c>
      <c r="AP40" s="6">
        <v>61</v>
      </c>
      <c r="AQ40" s="7">
        <v>34</v>
      </c>
      <c r="AR40" s="12"/>
      <c r="AS40" s="141">
        <f t="shared" ref="AS40:AS68" si="26">SUM(D40:AR40)</f>
        <v>1778</v>
      </c>
      <c r="AT40" s="59"/>
    </row>
    <row r="41" spans="1:46" ht="12.6" customHeight="1" x14ac:dyDescent="0.25">
      <c r="A41" s="40"/>
      <c r="B41" s="39" t="s">
        <v>49</v>
      </c>
      <c r="C41" s="20" t="s">
        <v>37</v>
      </c>
      <c r="D41" s="7">
        <v>6</v>
      </c>
      <c r="E41" s="6">
        <v>47</v>
      </c>
      <c r="F41" s="7">
        <v>60</v>
      </c>
      <c r="G41" s="6">
        <v>106</v>
      </c>
      <c r="H41" s="7">
        <v>59</v>
      </c>
      <c r="I41" s="6">
        <v>2</v>
      </c>
      <c r="J41" s="7">
        <v>100</v>
      </c>
      <c r="K41" s="6">
        <v>79</v>
      </c>
      <c r="L41" s="7">
        <v>18</v>
      </c>
      <c r="M41" s="6">
        <v>42</v>
      </c>
      <c r="N41" s="7">
        <v>53</v>
      </c>
      <c r="O41" s="6">
        <v>43</v>
      </c>
      <c r="P41" s="7">
        <v>25</v>
      </c>
      <c r="Q41" s="6">
        <v>2</v>
      </c>
      <c r="R41" s="7">
        <v>12</v>
      </c>
      <c r="S41" s="6">
        <v>6</v>
      </c>
      <c r="T41" s="7">
        <v>39</v>
      </c>
      <c r="U41" s="6">
        <v>57</v>
      </c>
      <c r="V41" s="7">
        <v>92</v>
      </c>
      <c r="W41" s="4"/>
      <c r="X41" s="40"/>
      <c r="Y41" s="39" t="s">
        <v>49</v>
      </c>
      <c r="Z41" s="20" t="s">
        <v>37</v>
      </c>
      <c r="AA41" s="7">
        <v>16</v>
      </c>
      <c r="AB41" s="6">
        <v>19</v>
      </c>
      <c r="AC41" s="7">
        <v>37</v>
      </c>
      <c r="AD41" s="6">
        <v>15</v>
      </c>
      <c r="AE41" s="7">
        <v>22</v>
      </c>
      <c r="AF41" s="6">
        <v>14</v>
      </c>
      <c r="AG41" s="7">
        <v>15</v>
      </c>
      <c r="AH41" s="6">
        <v>25</v>
      </c>
      <c r="AI41" s="7">
        <v>23</v>
      </c>
      <c r="AJ41" s="6">
        <v>12</v>
      </c>
      <c r="AK41" s="7">
        <v>5</v>
      </c>
      <c r="AL41" s="6">
        <v>6</v>
      </c>
      <c r="AM41" s="7">
        <v>43</v>
      </c>
      <c r="AN41" s="6">
        <v>12</v>
      </c>
      <c r="AO41" s="7">
        <v>44</v>
      </c>
      <c r="AP41" s="6">
        <v>49</v>
      </c>
      <c r="AQ41" s="7">
        <v>15</v>
      </c>
      <c r="AR41" s="13"/>
      <c r="AS41" s="142">
        <f t="shared" si="26"/>
        <v>1220</v>
      </c>
      <c r="AT41" s="59"/>
    </row>
    <row r="42" spans="1:46" ht="12.6" customHeight="1" thickBot="1" x14ac:dyDescent="0.3">
      <c r="A42" s="41"/>
      <c r="B42" s="45" t="s">
        <v>75</v>
      </c>
      <c r="C42" s="21" t="s">
        <v>38</v>
      </c>
      <c r="D42" s="8">
        <f t="shared" ref="D42:V42" si="27">SUM(D40:D41)</f>
        <v>28</v>
      </c>
      <c r="E42" s="9">
        <f t="shared" si="27"/>
        <v>110</v>
      </c>
      <c r="F42" s="8">
        <f t="shared" si="27"/>
        <v>133</v>
      </c>
      <c r="G42" s="9">
        <f t="shared" si="27"/>
        <v>233</v>
      </c>
      <c r="H42" s="8">
        <f t="shared" si="27"/>
        <v>108</v>
      </c>
      <c r="I42" s="9">
        <f t="shared" si="27"/>
        <v>6</v>
      </c>
      <c r="J42" s="8">
        <f t="shared" si="27"/>
        <v>193</v>
      </c>
      <c r="K42" s="9">
        <f t="shared" si="27"/>
        <v>212</v>
      </c>
      <c r="L42" s="8">
        <f t="shared" si="27"/>
        <v>35</v>
      </c>
      <c r="M42" s="9">
        <f t="shared" si="27"/>
        <v>109</v>
      </c>
      <c r="N42" s="8">
        <f t="shared" si="27"/>
        <v>145</v>
      </c>
      <c r="O42" s="9">
        <f t="shared" si="27"/>
        <v>97</v>
      </c>
      <c r="P42" s="8">
        <f t="shared" si="27"/>
        <v>65</v>
      </c>
      <c r="Q42" s="9">
        <f t="shared" si="27"/>
        <v>5</v>
      </c>
      <c r="R42" s="8">
        <f t="shared" si="27"/>
        <v>37</v>
      </c>
      <c r="S42" s="9">
        <f t="shared" si="27"/>
        <v>31</v>
      </c>
      <c r="T42" s="8">
        <f t="shared" si="27"/>
        <v>103</v>
      </c>
      <c r="U42" s="9">
        <f t="shared" si="27"/>
        <v>128</v>
      </c>
      <c r="V42" s="8">
        <f t="shared" si="27"/>
        <v>207</v>
      </c>
      <c r="W42" s="4" t="s">
        <v>41</v>
      </c>
      <c r="X42" s="41"/>
      <c r="Y42" s="45" t="s">
        <v>75</v>
      </c>
      <c r="Z42" s="27" t="s">
        <v>38</v>
      </c>
      <c r="AA42" s="8">
        <f t="shared" ref="AA42:AQ42" si="28">SUM(AA40:AA41)</f>
        <v>61</v>
      </c>
      <c r="AB42" s="9">
        <f t="shared" si="28"/>
        <v>51</v>
      </c>
      <c r="AC42" s="8">
        <f t="shared" si="28"/>
        <v>129</v>
      </c>
      <c r="AD42" s="9">
        <f t="shared" si="28"/>
        <v>63</v>
      </c>
      <c r="AE42" s="8">
        <f t="shared" si="28"/>
        <v>44</v>
      </c>
      <c r="AF42" s="10">
        <f t="shared" si="28"/>
        <v>39</v>
      </c>
      <c r="AG42" s="11">
        <f t="shared" si="28"/>
        <v>36</v>
      </c>
      <c r="AH42" s="10">
        <f t="shared" si="28"/>
        <v>54</v>
      </c>
      <c r="AI42" s="11">
        <f t="shared" si="28"/>
        <v>58</v>
      </c>
      <c r="AJ42" s="10">
        <f t="shared" si="28"/>
        <v>24</v>
      </c>
      <c r="AK42" s="11">
        <f t="shared" si="28"/>
        <v>26</v>
      </c>
      <c r="AL42" s="10">
        <f t="shared" si="28"/>
        <v>19</v>
      </c>
      <c r="AM42" s="11">
        <f t="shared" si="28"/>
        <v>130</v>
      </c>
      <c r="AN42" s="10">
        <f t="shared" si="28"/>
        <v>44</v>
      </c>
      <c r="AO42" s="11">
        <f t="shared" si="28"/>
        <v>76</v>
      </c>
      <c r="AP42" s="10">
        <f t="shared" si="28"/>
        <v>110</v>
      </c>
      <c r="AQ42" s="11">
        <f t="shared" si="28"/>
        <v>49</v>
      </c>
      <c r="AR42" s="15"/>
      <c r="AS42" s="143">
        <f t="shared" si="26"/>
        <v>2998</v>
      </c>
      <c r="AT42" s="59" t="s">
        <v>35</v>
      </c>
    </row>
    <row r="43" spans="1:46" ht="12.6" customHeight="1" x14ac:dyDescent="0.25">
      <c r="A43" s="40" t="s">
        <v>78</v>
      </c>
      <c r="B43" s="39" t="s">
        <v>50</v>
      </c>
      <c r="C43" s="22" t="s">
        <v>36</v>
      </c>
      <c r="D43" s="5">
        <v>22</v>
      </c>
      <c r="E43" s="4">
        <v>64</v>
      </c>
      <c r="F43" s="5">
        <v>71</v>
      </c>
      <c r="G43" s="4">
        <v>128</v>
      </c>
      <c r="H43" s="5">
        <v>49</v>
      </c>
      <c r="I43" s="4">
        <v>4</v>
      </c>
      <c r="J43" s="5">
        <v>94</v>
      </c>
      <c r="K43" s="4">
        <v>137</v>
      </c>
      <c r="L43" s="5">
        <v>17</v>
      </c>
      <c r="M43" s="4">
        <v>71</v>
      </c>
      <c r="N43" s="5">
        <v>91</v>
      </c>
      <c r="O43" s="4">
        <v>55</v>
      </c>
      <c r="P43" s="5">
        <v>38</v>
      </c>
      <c r="Q43" s="4">
        <v>3</v>
      </c>
      <c r="R43" s="5">
        <v>25</v>
      </c>
      <c r="S43" s="4">
        <v>25</v>
      </c>
      <c r="T43" s="5">
        <v>64</v>
      </c>
      <c r="U43" s="4">
        <v>71</v>
      </c>
      <c r="V43" s="5">
        <v>117</v>
      </c>
      <c r="W43" s="4"/>
      <c r="X43" s="40" t="s">
        <v>78</v>
      </c>
      <c r="Y43" s="39" t="s">
        <v>50</v>
      </c>
      <c r="Z43" s="22" t="s">
        <v>36</v>
      </c>
      <c r="AA43" s="7">
        <v>50</v>
      </c>
      <c r="AB43" s="6">
        <v>31</v>
      </c>
      <c r="AC43" s="7">
        <v>105</v>
      </c>
      <c r="AD43" s="6">
        <v>47</v>
      </c>
      <c r="AE43" s="7">
        <v>22</v>
      </c>
      <c r="AF43" s="6">
        <v>25</v>
      </c>
      <c r="AG43" s="7">
        <v>21</v>
      </c>
      <c r="AH43" s="6">
        <v>28</v>
      </c>
      <c r="AI43" s="7">
        <v>34</v>
      </c>
      <c r="AJ43" s="6">
        <v>12</v>
      </c>
      <c r="AK43" s="7">
        <v>22</v>
      </c>
      <c r="AL43" s="6">
        <v>13</v>
      </c>
      <c r="AM43" s="7">
        <v>90</v>
      </c>
      <c r="AN43" s="6">
        <v>31</v>
      </c>
      <c r="AO43" s="7">
        <v>32</v>
      </c>
      <c r="AP43" s="6">
        <v>64</v>
      </c>
      <c r="AQ43" s="7">
        <v>39</v>
      </c>
      <c r="AR43" s="12"/>
      <c r="AS43" s="141">
        <f t="shared" ref="AS43:AS49" si="29">SUM(D43:AR43)</f>
        <v>1812</v>
      </c>
      <c r="AT43" s="59"/>
    </row>
    <row r="44" spans="1:46" ht="12.6" customHeight="1" x14ac:dyDescent="0.25">
      <c r="A44" s="40"/>
      <c r="B44" s="39" t="s">
        <v>49</v>
      </c>
      <c r="C44" s="20" t="s">
        <v>37</v>
      </c>
      <c r="D44" s="7">
        <v>6</v>
      </c>
      <c r="E44" s="6">
        <v>50</v>
      </c>
      <c r="F44" s="7">
        <v>61</v>
      </c>
      <c r="G44" s="6">
        <v>109</v>
      </c>
      <c r="H44" s="7">
        <v>63</v>
      </c>
      <c r="I44" s="6">
        <v>2</v>
      </c>
      <c r="J44" s="7">
        <v>101</v>
      </c>
      <c r="K44" s="6">
        <v>81</v>
      </c>
      <c r="L44" s="7">
        <v>19</v>
      </c>
      <c r="M44" s="6">
        <v>45</v>
      </c>
      <c r="N44" s="7">
        <v>52</v>
      </c>
      <c r="O44" s="6">
        <v>42</v>
      </c>
      <c r="P44" s="7">
        <v>27</v>
      </c>
      <c r="Q44" s="6">
        <v>2</v>
      </c>
      <c r="R44" s="7">
        <v>13</v>
      </c>
      <c r="S44" s="6">
        <v>6</v>
      </c>
      <c r="T44" s="7">
        <v>40</v>
      </c>
      <c r="U44" s="6">
        <v>57</v>
      </c>
      <c r="V44" s="7">
        <v>94</v>
      </c>
      <c r="W44" s="4"/>
      <c r="X44" s="40"/>
      <c r="Y44" s="39" t="s">
        <v>49</v>
      </c>
      <c r="Z44" s="20" t="s">
        <v>37</v>
      </c>
      <c r="AA44" s="7">
        <v>16</v>
      </c>
      <c r="AB44" s="6">
        <v>19</v>
      </c>
      <c r="AC44" s="7">
        <v>37</v>
      </c>
      <c r="AD44" s="6">
        <v>14</v>
      </c>
      <c r="AE44" s="7">
        <v>23</v>
      </c>
      <c r="AF44" s="6">
        <v>14</v>
      </c>
      <c r="AG44" s="7">
        <v>16</v>
      </c>
      <c r="AH44" s="6">
        <v>24</v>
      </c>
      <c r="AI44" s="7">
        <v>24</v>
      </c>
      <c r="AJ44" s="6">
        <v>12</v>
      </c>
      <c r="AK44" s="7">
        <v>5</v>
      </c>
      <c r="AL44" s="6">
        <v>6</v>
      </c>
      <c r="AM44" s="7">
        <v>45</v>
      </c>
      <c r="AN44" s="6">
        <v>13</v>
      </c>
      <c r="AO44" s="7">
        <v>46</v>
      </c>
      <c r="AP44" s="6">
        <v>50</v>
      </c>
      <c r="AQ44" s="7">
        <v>15</v>
      </c>
      <c r="AR44" s="13"/>
      <c r="AS44" s="142">
        <f t="shared" si="29"/>
        <v>1249</v>
      </c>
      <c r="AT44" s="59"/>
    </row>
    <row r="45" spans="1:46" ht="12.6" customHeight="1" thickBot="1" x14ac:dyDescent="0.3">
      <c r="A45" s="41"/>
      <c r="B45" s="45" t="s">
        <v>77</v>
      </c>
      <c r="C45" s="21" t="s">
        <v>38</v>
      </c>
      <c r="D45" s="8">
        <f t="shared" ref="D45:V45" si="30">SUM(D43:D44)</f>
        <v>28</v>
      </c>
      <c r="E45" s="9">
        <f t="shared" si="30"/>
        <v>114</v>
      </c>
      <c r="F45" s="8">
        <f t="shared" si="30"/>
        <v>132</v>
      </c>
      <c r="G45" s="9">
        <f t="shared" si="30"/>
        <v>237</v>
      </c>
      <c r="H45" s="8">
        <f t="shared" si="30"/>
        <v>112</v>
      </c>
      <c r="I45" s="9">
        <f t="shared" si="30"/>
        <v>6</v>
      </c>
      <c r="J45" s="8">
        <f t="shared" si="30"/>
        <v>195</v>
      </c>
      <c r="K45" s="9">
        <f t="shared" si="30"/>
        <v>218</v>
      </c>
      <c r="L45" s="8">
        <f t="shared" si="30"/>
        <v>36</v>
      </c>
      <c r="M45" s="9">
        <f t="shared" si="30"/>
        <v>116</v>
      </c>
      <c r="N45" s="8">
        <f t="shared" si="30"/>
        <v>143</v>
      </c>
      <c r="O45" s="9">
        <f t="shared" si="30"/>
        <v>97</v>
      </c>
      <c r="P45" s="8">
        <f t="shared" si="30"/>
        <v>65</v>
      </c>
      <c r="Q45" s="9">
        <f t="shared" si="30"/>
        <v>5</v>
      </c>
      <c r="R45" s="8">
        <f t="shared" si="30"/>
        <v>38</v>
      </c>
      <c r="S45" s="9">
        <f t="shared" si="30"/>
        <v>31</v>
      </c>
      <c r="T45" s="8">
        <f t="shared" si="30"/>
        <v>104</v>
      </c>
      <c r="U45" s="9">
        <f t="shared" si="30"/>
        <v>128</v>
      </c>
      <c r="V45" s="8">
        <f t="shared" si="30"/>
        <v>211</v>
      </c>
      <c r="W45" s="4" t="s">
        <v>41</v>
      </c>
      <c r="X45" s="41"/>
      <c r="Y45" s="45" t="s">
        <v>77</v>
      </c>
      <c r="Z45" s="27" t="s">
        <v>38</v>
      </c>
      <c r="AA45" s="8">
        <f t="shared" ref="AA45:AQ45" si="31">SUM(AA43:AA44)</f>
        <v>66</v>
      </c>
      <c r="AB45" s="9">
        <f t="shared" si="31"/>
        <v>50</v>
      </c>
      <c r="AC45" s="8">
        <f t="shared" si="31"/>
        <v>142</v>
      </c>
      <c r="AD45" s="9">
        <f t="shared" si="31"/>
        <v>61</v>
      </c>
      <c r="AE45" s="8">
        <f t="shared" si="31"/>
        <v>45</v>
      </c>
      <c r="AF45" s="10">
        <f t="shared" si="31"/>
        <v>39</v>
      </c>
      <c r="AG45" s="11">
        <f t="shared" si="31"/>
        <v>37</v>
      </c>
      <c r="AH45" s="10">
        <f t="shared" si="31"/>
        <v>52</v>
      </c>
      <c r="AI45" s="11">
        <f t="shared" si="31"/>
        <v>58</v>
      </c>
      <c r="AJ45" s="10">
        <f t="shared" si="31"/>
        <v>24</v>
      </c>
      <c r="AK45" s="11">
        <f t="shared" si="31"/>
        <v>27</v>
      </c>
      <c r="AL45" s="10">
        <f t="shared" si="31"/>
        <v>19</v>
      </c>
      <c r="AM45" s="11">
        <f t="shared" si="31"/>
        <v>135</v>
      </c>
      <c r="AN45" s="10">
        <f t="shared" si="31"/>
        <v>44</v>
      </c>
      <c r="AO45" s="11">
        <f t="shared" si="31"/>
        <v>78</v>
      </c>
      <c r="AP45" s="10">
        <f t="shared" si="31"/>
        <v>114</v>
      </c>
      <c r="AQ45" s="11">
        <f t="shared" si="31"/>
        <v>54</v>
      </c>
      <c r="AR45" s="15"/>
      <c r="AS45" s="143">
        <f t="shared" si="29"/>
        <v>3061</v>
      </c>
      <c r="AT45" s="59" t="s">
        <v>35</v>
      </c>
    </row>
    <row r="46" spans="1:46" ht="12.6" customHeight="1" x14ac:dyDescent="0.25">
      <c r="A46" s="97"/>
      <c r="B46" s="97"/>
      <c r="C46" s="70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98"/>
      <c r="X46" s="97"/>
      <c r="Y46" s="97"/>
      <c r="Z46" s="70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64"/>
      <c r="AS46" s="77"/>
      <c r="AT46" s="70"/>
    </row>
    <row r="47" spans="1:46" ht="12.6" customHeight="1" x14ac:dyDescent="0.25">
      <c r="A47" s="110" t="s">
        <v>80</v>
      </c>
      <c r="B47" s="111" t="s">
        <v>50</v>
      </c>
      <c r="C47" s="112" t="s">
        <v>36</v>
      </c>
      <c r="D47" s="81">
        <v>22</v>
      </c>
      <c r="E47" s="6">
        <v>64</v>
      </c>
      <c r="F47" s="7">
        <v>70</v>
      </c>
      <c r="G47" s="6">
        <v>129</v>
      </c>
      <c r="H47" s="7">
        <v>50</v>
      </c>
      <c r="I47" s="6">
        <v>4</v>
      </c>
      <c r="J47" s="7">
        <v>91</v>
      </c>
      <c r="K47" s="6">
        <v>134</v>
      </c>
      <c r="L47" s="7">
        <v>18</v>
      </c>
      <c r="M47" s="6">
        <v>69</v>
      </c>
      <c r="N47" s="7">
        <v>86</v>
      </c>
      <c r="O47" s="6">
        <v>55</v>
      </c>
      <c r="P47" s="7">
        <v>41</v>
      </c>
      <c r="Q47" s="6">
        <v>3</v>
      </c>
      <c r="R47" s="7">
        <v>24</v>
      </c>
      <c r="S47" s="6">
        <v>24</v>
      </c>
      <c r="T47" s="7">
        <v>62</v>
      </c>
      <c r="U47" s="6">
        <v>71</v>
      </c>
      <c r="V47" s="7">
        <v>111</v>
      </c>
      <c r="W47" s="4"/>
      <c r="X47" s="110" t="s">
        <v>80</v>
      </c>
      <c r="Y47" s="111" t="s">
        <v>50</v>
      </c>
      <c r="Z47" s="20" t="s">
        <v>36</v>
      </c>
      <c r="AA47" s="7">
        <v>47</v>
      </c>
      <c r="AB47" s="6">
        <v>31</v>
      </c>
      <c r="AC47" s="7">
        <v>89</v>
      </c>
      <c r="AD47" s="6">
        <v>45</v>
      </c>
      <c r="AE47" s="7">
        <v>21</v>
      </c>
      <c r="AF47" s="6">
        <v>26</v>
      </c>
      <c r="AG47" s="7">
        <v>21</v>
      </c>
      <c r="AH47" s="6">
        <v>28</v>
      </c>
      <c r="AI47" s="7">
        <v>34</v>
      </c>
      <c r="AJ47" s="6">
        <v>12</v>
      </c>
      <c r="AK47" s="7">
        <v>22</v>
      </c>
      <c r="AL47" s="6">
        <v>13</v>
      </c>
      <c r="AM47" s="7">
        <v>86</v>
      </c>
      <c r="AN47" s="6">
        <v>32</v>
      </c>
      <c r="AO47" s="7">
        <v>33</v>
      </c>
      <c r="AP47" s="6">
        <v>64</v>
      </c>
      <c r="AQ47" s="7">
        <v>40</v>
      </c>
      <c r="AR47" s="12"/>
      <c r="AS47" s="142">
        <f t="shared" si="29"/>
        <v>1772</v>
      </c>
      <c r="AT47" s="59"/>
    </row>
    <row r="48" spans="1:46" ht="12.6" customHeight="1" x14ac:dyDescent="0.25">
      <c r="A48" s="40"/>
      <c r="B48" s="39" t="s">
        <v>49</v>
      </c>
      <c r="C48" s="23" t="s">
        <v>37</v>
      </c>
      <c r="D48" s="81">
        <v>6</v>
      </c>
      <c r="E48" s="6">
        <v>50</v>
      </c>
      <c r="F48" s="7">
        <v>63</v>
      </c>
      <c r="G48" s="6">
        <v>104</v>
      </c>
      <c r="H48" s="7">
        <v>61</v>
      </c>
      <c r="I48" s="6">
        <v>2</v>
      </c>
      <c r="J48" s="7">
        <v>101</v>
      </c>
      <c r="K48" s="6">
        <v>77</v>
      </c>
      <c r="L48" s="7">
        <v>18</v>
      </c>
      <c r="M48" s="6">
        <v>47</v>
      </c>
      <c r="N48" s="7">
        <v>52</v>
      </c>
      <c r="O48" s="6">
        <v>44</v>
      </c>
      <c r="P48" s="7">
        <v>26</v>
      </c>
      <c r="Q48" s="6">
        <v>2</v>
      </c>
      <c r="R48" s="7">
        <v>11</v>
      </c>
      <c r="S48" s="6">
        <v>6</v>
      </c>
      <c r="T48" s="7">
        <v>40</v>
      </c>
      <c r="U48" s="6">
        <v>61</v>
      </c>
      <c r="V48" s="7">
        <v>92</v>
      </c>
      <c r="W48" s="4"/>
      <c r="X48" s="40"/>
      <c r="Y48" s="39" t="s">
        <v>49</v>
      </c>
      <c r="Z48" s="20" t="s">
        <v>37</v>
      </c>
      <c r="AA48" s="7">
        <v>16</v>
      </c>
      <c r="AB48" s="6">
        <v>18</v>
      </c>
      <c r="AC48" s="7">
        <v>37</v>
      </c>
      <c r="AD48" s="6">
        <v>15</v>
      </c>
      <c r="AE48" s="7">
        <v>23</v>
      </c>
      <c r="AF48" s="6">
        <v>13</v>
      </c>
      <c r="AG48" s="7">
        <v>15</v>
      </c>
      <c r="AH48" s="6">
        <v>25</v>
      </c>
      <c r="AI48" s="7">
        <v>24</v>
      </c>
      <c r="AJ48" s="6">
        <v>12</v>
      </c>
      <c r="AK48" s="7">
        <v>5</v>
      </c>
      <c r="AL48" s="6">
        <v>7</v>
      </c>
      <c r="AM48" s="7">
        <v>41</v>
      </c>
      <c r="AN48" s="6">
        <v>13</v>
      </c>
      <c r="AO48" s="7">
        <v>45</v>
      </c>
      <c r="AP48" s="6">
        <v>49</v>
      </c>
      <c r="AQ48" s="7">
        <v>16</v>
      </c>
      <c r="AR48" s="13"/>
      <c r="AS48" s="142">
        <f t="shared" si="29"/>
        <v>1237</v>
      </c>
      <c r="AT48" s="59"/>
    </row>
    <row r="49" spans="1:46" ht="12.6" customHeight="1" thickBot="1" x14ac:dyDescent="0.3">
      <c r="A49" s="41"/>
      <c r="B49" s="45" t="s">
        <v>79</v>
      </c>
      <c r="C49" s="21" t="s">
        <v>38</v>
      </c>
      <c r="D49" s="8">
        <f t="shared" ref="D49:V49" si="32">SUM(D47:D48)</f>
        <v>28</v>
      </c>
      <c r="E49" s="9">
        <f t="shared" si="32"/>
        <v>114</v>
      </c>
      <c r="F49" s="8">
        <f t="shared" si="32"/>
        <v>133</v>
      </c>
      <c r="G49" s="9">
        <f t="shared" si="32"/>
        <v>233</v>
      </c>
      <c r="H49" s="8">
        <f t="shared" si="32"/>
        <v>111</v>
      </c>
      <c r="I49" s="9">
        <f t="shared" si="32"/>
        <v>6</v>
      </c>
      <c r="J49" s="8">
        <f t="shared" si="32"/>
        <v>192</v>
      </c>
      <c r="K49" s="9">
        <f t="shared" si="32"/>
        <v>211</v>
      </c>
      <c r="L49" s="8">
        <f t="shared" si="32"/>
        <v>36</v>
      </c>
      <c r="M49" s="9">
        <f t="shared" si="32"/>
        <v>116</v>
      </c>
      <c r="N49" s="8">
        <f t="shared" si="32"/>
        <v>138</v>
      </c>
      <c r="O49" s="9">
        <f t="shared" si="32"/>
        <v>99</v>
      </c>
      <c r="P49" s="8">
        <f t="shared" si="32"/>
        <v>67</v>
      </c>
      <c r="Q49" s="9">
        <f t="shared" si="32"/>
        <v>5</v>
      </c>
      <c r="R49" s="8">
        <f t="shared" si="32"/>
        <v>35</v>
      </c>
      <c r="S49" s="9">
        <f t="shared" si="32"/>
        <v>30</v>
      </c>
      <c r="T49" s="8">
        <f t="shared" si="32"/>
        <v>102</v>
      </c>
      <c r="U49" s="9">
        <f t="shared" si="32"/>
        <v>132</v>
      </c>
      <c r="V49" s="8">
        <f t="shared" si="32"/>
        <v>203</v>
      </c>
      <c r="W49" s="4" t="s">
        <v>41</v>
      </c>
      <c r="X49" s="41"/>
      <c r="Y49" s="45" t="s">
        <v>79</v>
      </c>
      <c r="Z49" s="27" t="s">
        <v>38</v>
      </c>
      <c r="AA49" s="8">
        <f t="shared" ref="AA49:AQ49" si="33">SUM(AA47:AA48)</f>
        <v>63</v>
      </c>
      <c r="AB49" s="9">
        <f t="shared" si="33"/>
        <v>49</v>
      </c>
      <c r="AC49" s="8">
        <f t="shared" si="33"/>
        <v>126</v>
      </c>
      <c r="AD49" s="9">
        <f t="shared" si="33"/>
        <v>60</v>
      </c>
      <c r="AE49" s="8">
        <f t="shared" si="33"/>
        <v>44</v>
      </c>
      <c r="AF49" s="10">
        <f t="shared" si="33"/>
        <v>39</v>
      </c>
      <c r="AG49" s="11">
        <f t="shared" si="33"/>
        <v>36</v>
      </c>
      <c r="AH49" s="10">
        <f t="shared" si="33"/>
        <v>53</v>
      </c>
      <c r="AI49" s="11">
        <f t="shared" si="33"/>
        <v>58</v>
      </c>
      <c r="AJ49" s="10">
        <f t="shared" si="33"/>
        <v>24</v>
      </c>
      <c r="AK49" s="11">
        <f t="shared" si="33"/>
        <v>27</v>
      </c>
      <c r="AL49" s="10">
        <f t="shared" si="33"/>
        <v>20</v>
      </c>
      <c r="AM49" s="11">
        <f t="shared" si="33"/>
        <v>127</v>
      </c>
      <c r="AN49" s="10">
        <f t="shared" si="33"/>
        <v>45</v>
      </c>
      <c r="AO49" s="11">
        <f t="shared" si="33"/>
        <v>78</v>
      </c>
      <c r="AP49" s="10">
        <f t="shared" si="33"/>
        <v>113</v>
      </c>
      <c r="AQ49" s="11">
        <f t="shared" si="33"/>
        <v>56</v>
      </c>
      <c r="AR49" s="15"/>
      <c r="AS49" s="143">
        <f t="shared" si="29"/>
        <v>3009</v>
      </c>
      <c r="AT49" s="59" t="s">
        <v>35</v>
      </c>
    </row>
    <row r="50" spans="1:46" ht="12.6" customHeight="1" x14ac:dyDescent="0.25">
      <c r="A50" s="18" t="s">
        <v>147</v>
      </c>
      <c r="B50" s="39" t="s">
        <v>83</v>
      </c>
      <c r="C50" s="23" t="s">
        <v>36</v>
      </c>
      <c r="D50" s="5">
        <v>22</v>
      </c>
      <c r="E50" s="4">
        <v>60</v>
      </c>
      <c r="F50" s="5">
        <v>69</v>
      </c>
      <c r="G50" s="4">
        <v>126</v>
      </c>
      <c r="H50" s="5">
        <v>49</v>
      </c>
      <c r="I50" s="4">
        <v>4</v>
      </c>
      <c r="J50" s="5">
        <v>89</v>
      </c>
      <c r="K50" s="4">
        <v>130</v>
      </c>
      <c r="L50" s="5">
        <v>18</v>
      </c>
      <c r="M50" s="4">
        <v>67</v>
      </c>
      <c r="N50" s="5">
        <v>87</v>
      </c>
      <c r="O50" s="4">
        <v>53</v>
      </c>
      <c r="P50" s="5">
        <v>42</v>
      </c>
      <c r="Q50" s="4">
        <v>3</v>
      </c>
      <c r="R50" s="5">
        <v>24</v>
      </c>
      <c r="S50" s="4">
        <v>24</v>
      </c>
      <c r="T50" s="5">
        <v>62</v>
      </c>
      <c r="U50" s="4">
        <v>71</v>
      </c>
      <c r="V50" s="5">
        <v>109</v>
      </c>
      <c r="W50" s="4"/>
      <c r="X50" s="18" t="s">
        <v>147</v>
      </c>
      <c r="Y50" s="39" t="s">
        <v>83</v>
      </c>
      <c r="Z50" s="20" t="s">
        <v>36</v>
      </c>
      <c r="AA50" s="7">
        <v>44</v>
      </c>
      <c r="AB50" s="6">
        <v>32</v>
      </c>
      <c r="AC50" s="7">
        <v>91</v>
      </c>
      <c r="AD50" s="6">
        <v>45</v>
      </c>
      <c r="AE50" s="7">
        <v>22</v>
      </c>
      <c r="AF50" s="6">
        <v>25</v>
      </c>
      <c r="AG50" s="7">
        <v>21</v>
      </c>
      <c r="AH50" s="6">
        <v>28</v>
      </c>
      <c r="AI50" s="7">
        <v>33</v>
      </c>
      <c r="AJ50" s="6">
        <v>11</v>
      </c>
      <c r="AK50" s="7">
        <v>22</v>
      </c>
      <c r="AL50" s="6">
        <v>13</v>
      </c>
      <c r="AM50" s="7">
        <v>85</v>
      </c>
      <c r="AN50" s="6">
        <v>32</v>
      </c>
      <c r="AO50" s="7">
        <v>32</v>
      </c>
      <c r="AP50" s="6">
        <v>63</v>
      </c>
      <c r="AQ50" s="7">
        <v>37</v>
      </c>
      <c r="AR50" s="13"/>
      <c r="AS50" s="142">
        <f t="shared" si="26"/>
        <v>1745</v>
      </c>
      <c r="AT50" s="59"/>
    </row>
    <row r="51" spans="1:46" ht="12.6" customHeight="1" x14ac:dyDescent="0.25">
      <c r="A51" s="40"/>
      <c r="B51" s="39" t="s">
        <v>81</v>
      </c>
      <c r="C51" s="20" t="s">
        <v>37</v>
      </c>
      <c r="D51" s="7">
        <v>6</v>
      </c>
      <c r="E51" s="6">
        <v>48</v>
      </c>
      <c r="F51" s="7">
        <v>61</v>
      </c>
      <c r="G51" s="6">
        <v>102</v>
      </c>
      <c r="H51" s="7">
        <v>60</v>
      </c>
      <c r="I51" s="6">
        <v>2</v>
      </c>
      <c r="J51" s="7">
        <v>102</v>
      </c>
      <c r="K51" s="6">
        <v>76</v>
      </c>
      <c r="L51" s="7">
        <v>19</v>
      </c>
      <c r="M51" s="6">
        <v>44</v>
      </c>
      <c r="N51" s="7">
        <v>50</v>
      </c>
      <c r="O51" s="6">
        <v>44</v>
      </c>
      <c r="P51" s="7">
        <v>26</v>
      </c>
      <c r="Q51" s="6">
        <v>2</v>
      </c>
      <c r="R51" s="7">
        <v>12</v>
      </c>
      <c r="S51" s="6">
        <v>6</v>
      </c>
      <c r="T51" s="7">
        <v>40</v>
      </c>
      <c r="U51" s="6">
        <v>57</v>
      </c>
      <c r="V51" s="7">
        <v>91</v>
      </c>
      <c r="W51" s="4"/>
      <c r="X51" s="40"/>
      <c r="Y51" s="39" t="s">
        <v>81</v>
      </c>
      <c r="Z51" s="20" t="s">
        <v>37</v>
      </c>
      <c r="AA51" s="7">
        <v>16</v>
      </c>
      <c r="AB51" s="6">
        <v>19</v>
      </c>
      <c r="AC51" s="7">
        <v>37</v>
      </c>
      <c r="AD51" s="6">
        <v>14</v>
      </c>
      <c r="AE51" s="7">
        <v>24</v>
      </c>
      <c r="AF51" s="6">
        <v>12</v>
      </c>
      <c r="AG51" s="7">
        <v>15</v>
      </c>
      <c r="AH51" s="6">
        <v>25</v>
      </c>
      <c r="AI51" s="7">
        <v>24</v>
      </c>
      <c r="AJ51" s="6">
        <v>12</v>
      </c>
      <c r="AK51" s="7">
        <v>5</v>
      </c>
      <c r="AL51" s="6">
        <v>7</v>
      </c>
      <c r="AM51" s="7">
        <v>40</v>
      </c>
      <c r="AN51" s="6">
        <v>12</v>
      </c>
      <c r="AO51" s="7">
        <v>44</v>
      </c>
      <c r="AP51" s="6">
        <v>48</v>
      </c>
      <c r="AQ51" s="7">
        <v>16</v>
      </c>
      <c r="AR51" s="13"/>
      <c r="AS51" s="142">
        <f t="shared" si="26"/>
        <v>1218</v>
      </c>
      <c r="AT51" s="59"/>
    </row>
    <row r="52" spans="1:46" ht="12.6" customHeight="1" thickBot="1" x14ac:dyDescent="0.3">
      <c r="A52" s="41"/>
      <c r="B52" s="45" t="s">
        <v>82</v>
      </c>
      <c r="C52" s="21" t="s">
        <v>38</v>
      </c>
      <c r="D52" s="8">
        <f t="shared" ref="D52:V52" si="34">SUM(D50:D51)</f>
        <v>28</v>
      </c>
      <c r="E52" s="9">
        <f t="shared" si="34"/>
        <v>108</v>
      </c>
      <c r="F52" s="8">
        <f t="shared" si="34"/>
        <v>130</v>
      </c>
      <c r="G52" s="9">
        <f t="shared" si="34"/>
        <v>228</v>
      </c>
      <c r="H52" s="8">
        <f t="shared" si="34"/>
        <v>109</v>
      </c>
      <c r="I52" s="9">
        <f t="shared" si="34"/>
        <v>6</v>
      </c>
      <c r="J52" s="8">
        <f t="shared" si="34"/>
        <v>191</v>
      </c>
      <c r="K52" s="9">
        <f t="shared" si="34"/>
        <v>206</v>
      </c>
      <c r="L52" s="8">
        <f t="shared" si="34"/>
        <v>37</v>
      </c>
      <c r="M52" s="9">
        <f t="shared" si="34"/>
        <v>111</v>
      </c>
      <c r="N52" s="8">
        <f t="shared" si="34"/>
        <v>137</v>
      </c>
      <c r="O52" s="9">
        <f t="shared" si="34"/>
        <v>97</v>
      </c>
      <c r="P52" s="8">
        <f t="shared" si="34"/>
        <v>68</v>
      </c>
      <c r="Q52" s="9">
        <f t="shared" si="34"/>
        <v>5</v>
      </c>
      <c r="R52" s="8">
        <f t="shared" si="34"/>
        <v>36</v>
      </c>
      <c r="S52" s="9">
        <f t="shared" si="34"/>
        <v>30</v>
      </c>
      <c r="T52" s="8">
        <f t="shared" si="34"/>
        <v>102</v>
      </c>
      <c r="U52" s="9">
        <f t="shared" si="34"/>
        <v>128</v>
      </c>
      <c r="V52" s="8">
        <f t="shared" si="34"/>
        <v>200</v>
      </c>
      <c r="W52" s="4"/>
      <c r="X52" s="41"/>
      <c r="Y52" s="45" t="s">
        <v>82</v>
      </c>
      <c r="Z52" s="27" t="s">
        <v>38</v>
      </c>
      <c r="AA52" s="8">
        <f t="shared" ref="AA52:AQ52" si="35">SUM(AA50:AA51)</f>
        <v>60</v>
      </c>
      <c r="AB52" s="9">
        <f t="shared" si="35"/>
        <v>51</v>
      </c>
      <c r="AC52" s="8">
        <f t="shared" si="35"/>
        <v>128</v>
      </c>
      <c r="AD52" s="9">
        <f t="shared" si="35"/>
        <v>59</v>
      </c>
      <c r="AE52" s="8">
        <f t="shared" si="35"/>
        <v>46</v>
      </c>
      <c r="AF52" s="10">
        <f t="shared" si="35"/>
        <v>37</v>
      </c>
      <c r="AG52" s="11">
        <f t="shared" si="35"/>
        <v>36</v>
      </c>
      <c r="AH52" s="10">
        <f t="shared" si="35"/>
        <v>53</v>
      </c>
      <c r="AI52" s="11">
        <f t="shared" si="35"/>
        <v>57</v>
      </c>
      <c r="AJ52" s="10">
        <f t="shared" si="35"/>
        <v>23</v>
      </c>
      <c r="AK52" s="11">
        <f t="shared" si="35"/>
        <v>27</v>
      </c>
      <c r="AL52" s="10">
        <f t="shared" si="35"/>
        <v>20</v>
      </c>
      <c r="AM52" s="11">
        <f t="shared" si="35"/>
        <v>125</v>
      </c>
      <c r="AN52" s="10">
        <f t="shared" si="35"/>
        <v>44</v>
      </c>
      <c r="AO52" s="11">
        <f t="shared" si="35"/>
        <v>76</v>
      </c>
      <c r="AP52" s="10">
        <f t="shared" si="35"/>
        <v>111</v>
      </c>
      <c r="AQ52" s="11">
        <f t="shared" si="35"/>
        <v>53</v>
      </c>
      <c r="AR52" s="15"/>
      <c r="AS52" s="143">
        <f t="shared" si="26"/>
        <v>2963</v>
      </c>
      <c r="AT52" s="59" t="s">
        <v>35</v>
      </c>
    </row>
    <row r="53" spans="1:46" ht="12.6" customHeight="1" x14ac:dyDescent="0.25">
      <c r="A53" s="18" t="s">
        <v>85</v>
      </c>
      <c r="B53" s="39" t="s">
        <v>83</v>
      </c>
      <c r="C53" s="23" t="s">
        <v>36</v>
      </c>
      <c r="D53" s="5">
        <v>22</v>
      </c>
      <c r="E53" s="4">
        <v>64</v>
      </c>
      <c r="F53" s="5">
        <v>71</v>
      </c>
      <c r="G53" s="4">
        <v>127</v>
      </c>
      <c r="H53" s="5">
        <v>49</v>
      </c>
      <c r="I53" s="4">
        <v>4</v>
      </c>
      <c r="J53" s="5">
        <v>95</v>
      </c>
      <c r="K53" s="4">
        <v>135</v>
      </c>
      <c r="L53" s="5">
        <v>18</v>
      </c>
      <c r="M53" s="4">
        <v>73</v>
      </c>
      <c r="N53" s="5">
        <v>92</v>
      </c>
      <c r="O53" s="4">
        <v>58</v>
      </c>
      <c r="P53" s="5">
        <v>40</v>
      </c>
      <c r="Q53" s="4">
        <v>3</v>
      </c>
      <c r="R53" s="5">
        <v>24</v>
      </c>
      <c r="S53" s="4">
        <v>25</v>
      </c>
      <c r="T53" s="5">
        <v>63</v>
      </c>
      <c r="U53" s="4">
        <v>74</v>
      </c>
      <c r="V53" s="5">
        <v>115</v>
      </c>
      <c r="W53" s="4"/>
      <c r="X53" s="18" t="s">
        <v>85</v>
      </c>
      <c r="Y53" s="39" t="s">
        <v>83</v>
      </c>
      <c r="Z53" s="20" t="s">
        <v>36</v>
      </c>
      <c r="AA53" s="7">
        <v>49</v>
      </c>
      <c r="AB53" s="6">
        <v>34</v>
      </c>
      <c r="AC53" s="7">
        <v>91</v>
      </c>
      <c r="AD53" s="6">
        <v>47</v>
      </c>
      <c r="AE53" s="7">
        <v>22</v>
      </c>
      <c r="AF53" s="6">
        <v>26</v>
      </c>
      <c r="AG53" s="7">
        <v>20</v>
      </c>
      <c r="AH53" s="6">
        <v>29</v>
      </c>
      <c r="AI53" s="7">
        <v>35</v>
      </c>
      <c r="AJ53" s="6">
        <v>12</v>
      </c>
      <c r="AK53" s="7">
        <v>21</v>
      </c>
      <c r="AL53" s="6">
        <v>13</v>
      </c>
      <c r="AM53" s="7">
        <v>88</v>
      </c>
      <c r="AN53" s="6">
        <v>33</v>
      </c>
      <c r="AO53" s="7">
        <v>33</v>
      </c>
      <c r="AP53" s="6">
        <v>62</v>
      </c>
      <c r="AQ53" s="7">
        <v>38</v>
      </c>
      <c r="AR53" s="13"/>
      <c r="AS53" s="142">
        <f t="shared" ref="AS53:AS58" si="36">SUM(D53:AR53)</f>
        <v>1805</v>
      </c>
      <c r="AT53" s="59"/>
    </row>
    <row r="54" spans="1:46" ht="12.6" customHeight="1" x14ac:dyDescent="0.25">
      <c r="A54" s="40"/>
      <c r="B54" s="39" t="s">
        <v>81</v>
      </c>
      <c r="C54" s="20" t="s">
        <v>37</v>
      </c>
      <c r="D54" s="7">
        <v>6</v>
      </c>
      <c r="E54" s="6">
        <v>50</v>
      </c>
      <c r="F54" s="7">
        <v>64</v>
      </c>
      <c r="G54" s="6">
        <v>103</v>
      </c>
      <c r="H54" s="7">
        <v>62</v>
      </c>
      <c r="I54" s="6">
        <v>2</v>
      </c>
      <c r="J54" s="7">
        <v>104</v>
      </c>
      <c r="K54" s="6">
        <v>79</v>
      </c>
      <c r="L54" s="7">
        <v>18</v>
      </c>
      <c r="M54" s="6">
        <v>48</v>
      </c>
      <c r="N54" s="7">
        <v>49</v>
      </c>
      <c r="O54" s="6">
        <v>44</v>
      </c>
      <c r="P54" s="7">
        <v>26</v>
      </c>
      <c r="Q54" s="6">
        <v>2</v>
      </c>
      <c r="R54" s="7">
        <v>12</v>
      </c>
      <c r="S54" s="6">
        <v>6</v>
      </c>
      <c r="T54" s="7">
        <v>40</v>
      </c>
      <c r="U54" s="6">
        <v>62</v>
      </c>
      <c r="V54" s="7">
        <v>90</v>
      </c>
      <c r="W54" s="4"/>
      <c r="X54" s="40"/>
      <c r="Y54" s="39" t="s">
        <v>81</v>
      </c>
      <c r="Z54" s="20" t="s">
        <v>37</v>
      </c>
      <c r="AA54" s="7">
        <v>17</v>
      </c>
      <c r="AB54" s="6">
        <v>20</v>
      </c>
      <c r="AC54" s="7">
        <v>37</v>
      </c>
      <c r="AD54" s="6">
        <v>14</v>
      </c>
      <c r="AE54" s="7">
        <v>23</v>
      </c>
      <c r="AF54" s="6">
        <v>12</v>
      </c>
      <c r="AG54" s="7">
        <v>16</v>
      </c>
      <c r="AH54" s="6">
        <v>25</v>
      </c>
      <c r="AI54" s="7">
        <v>24</v>
      </c>
      <c r="AJ54" s="6">
        <v>12</v>
      </c>
      <c r="AK54" s="7">
        <v>5</v>
      </c>
      <c r="AL54" s="6">
        <v>7</v>
      </c>
      <c r="AM54" s="7">
        <v>42</v>
      </c>
      <c r="AN54" s="6">
        <v>12</v>
      </c>
      <c r="AO54" s="7">
        <v>44</v>
      </c>
      <c r="AP54" s="6">
        <v>50</v>
      </c>
      <c r="AQ54" s="7">
        <v>16</v>
      </c>
      <c r="AR54" s="13"/>
      <c r="AS54" s="142">
        <f t="shared" si="36"/>
        <v>1243</v>
      </c>
      <c r="AT54" s="59"/>
    </row>
    <row r="55" spans="1:46" ht="12.6" customHeight="1" thickBot="1" x14ac:dyDescent="0.3">
      <c r="A55" s="41"/>
      <c r="B55" s="45" t="s">
        <v>84</v>
      </c>
      <c r="C55" s="21" t="s">
        <v>38</v>
      </c>
      <c r="D55" s="8">
        <f t="shared" ref="D55:V55" si="37">SUM(D53:D54)</f>
        <v>28</v>
      </c>
      <c r="E55" s="9">
        <f t="shared" si="37"/>
        <v>114</v>
      </c>
      <c r="F55" s="8">
        <f t="shared" si="37"/>
        <v>135</v>
      </c>
      <c r="G55" s="9">
        <f t="shared" si="37"/>
        <v>230</v>
      </c>
      <c r="H55" s="8">
        <f t="shared" si="37"/>
        <v>111</v>
      </c>
      <c r="I55" s="9">
        <f t="shared" si="37"/>
        <v>6</v>
      </c>
      <c r="J55" s="8">
        <f t="shared" si="37"/>
        <v>199</v>
      </c>
      <c r="K55" s="9">
        <f t="shared" si="37"/>
        <v>214</v>
      </c>
      <c r="L55" s="8">
        <f t="shared" si="37"/>
        <v>36</v>
      </c>
      <c r="M55" s="9">
        <f t="shared" si="37"/>
        <v>121</v>
      </c>
      <c r="N55" s="8">
        <f t="shared" si="37"/>
        <v>141</v>
      </c>
      <c r="O55" s="9">
        <f t="shared" si="37"/>
        <v>102</v>
      </c>
      <c r="P55" s="8">
        <f t="shared" si="37"/>
        <v>66</v>
      </c>
      <c r="Q55" s="9">
        <f t="shared" si="37"/>
        <v>5</v>
      </c>
      <c r="R55" s="8">
        <f t="shared" si="37"/>
        <v>36</v>
      </c>
      <c r="S55" s="9">
        <f t="shared" si="37"/>
        <v>31</v>
      </c>
      <c r="T55" s="8">
        <f t="shared" si="37"/>
        <v>103</v>
      </c>
      <c r="U55" s="9">
        <f t="shared" si="37"/>
        <v>136</v>
      </c>
      <c r="V55" s="8">
        <f t="shared" si="37"/>
        <v>205</v>
      </c>
      <c r="W55" s="4"/>
      <c r="X55" s="41"/>
      <c r="Y55" s="45" t="s">
        <v>84</v>
      </c>
      <c r="Z55" s="27" t="s">
        <v>38</v>
      </c>
      <c r="AA55" s="8">
        <f t="shared" ref="AA55:AQ55" si="38">SUM(AA53:AA54)</f>
        <v>66</v>
      </c>
      <c r="AB55" s="9">
        <f t="shared" si="38"/>
        <v>54</v>
      </c>
      <c r="AC55" s="8">
        <f t="shared" si="38"/>
        <v>128</v>
      </c>
      <c r="AD55" s="9">
        <f t="shared" si="38"/>
        <v>61</v>
      </c>
      <c r="AE55" s="8">
        <f t="shared" si="38"/>
        <v>45</v>
      </c>
      <c r="AF55" s="10">
        <f t="shared" si="38"/>
        <v>38</v>
      </c>
      <c r="AG55" s="11">
        <f t="shared" si="38"/>
        <v>36</v>
      </c>
      <c r="AH55" s="10">
        <f t="shared" si="38"/>
        <v>54</v>
      </c>
      <c r="AI55" s="11">
        <f t="shared" si="38"/>
        <v>59</v>
      </c>
      <c r="AJ55" s="10">
        <f t="shared" si="38"/>
        <v>24</v>
      </c>
      <c r="AK55" s="11">
        <f t="shared" si="38"/>
        <v>26</v>
      </c>
      <c r="AL55" s="10">
        <f t="shared" si="38"/>
        <v>20</v>
      </c>
      <c r="AM55" s="11">
        <f t="shared" si="38"/>
        <v>130</v>
      </c>
      <c r="AN55" s="10">
        <f t="shared" si="38"/>
        <v>45</v>
      </c>
      <c r="AO55" s="11">
        <f t="shared" si="38"/>
        <v>77</v>
      </c>
      <c r="AP55" s="10">
        <f t="shared" si="38"/>
        <v>112</v>
      </c>
      <c r="AQ55" s="11">
        <f t="shared" si="38"/>
        <v>54</v>
      </c>
      <c r="AR55" s="15"/>
      <c r="AS55" s="143">
        <f t="shared" si="36"/>
        <v>3048</v>
      </c>
      <c r="AT55" s="59" t="s">
        <v>35</v>
      </c>
    </row>
    <row r="56" spans="1:46" ht="12.6" customHeight="1" x14ac:dyDescent="0.25">
      <c r="A56" s="18" t="s">
        <v>86</v>
      </c>
      <c r="B56" s="39" t="s">
        <v>83</v>
      </c>
      <c r="C56" s="23" t="s">
        <v>36</v>
      </c>
      <c r="D56" s="5">
        <v>22</v>
      </c>
      <c r="E56" s="4">
        <v>59</v>
      </c>
      <c r="F56" s="5">
        <v>70</v>
      </c>
      <c r="G56" s="4">
        <v>124</v>
      </c>
      <c r="H56" s="5">
        <v>48</v>
      </c>
      <c r="I56" s="4">
        <v>4</v>
      </c>
      <c r="J56" s="5">
        <v>91</v>
      </c>
      <c r="K56" s="4">
        <v>125</v>
      </c>
      <c r="L56" s="5">
        <v>17</v>
      </c>
      <c r="M56" s="4">
        <v>66</v>
      </c>
      <c r="N56" s="5">
        <v>87</v>
      </c>
      <c r="O56" s="4">
        <v>54</v>
      </c>
      <c r="P56" s="5">
        <v>38</v>
      </c>
      <c r="Q56" s="4">
        <v>2</v>
      </c>
      <c r="R56" s="5">
        <v>26</v>
      </c>
      <c r="S56" s="4">
        <v>26</v>
      </c>
      <c r="T56" s="5">
        <v>64</v>
      </c>
      <c r="U56" s="4">
        <v>71</v>
      </c>
      <c r="V56" s="5">
        <v>111</v>
      </c>
      <c r="W56" s="4"/>
      <c r="X56" s="18" t="s">
        <v>86</v>
      </c>
      <c r="Y56" s="39" t="s">
        <v>83</v>
      </c>
      <c r="Z56" s="20" t="s">
        <v>36</v>
      </c>
      <c r="AA56" s="7">
        <v>47</v>
      </c>
      <c r="AB56" s="6">
        <v>32</v>
      </c>
      <c r="AC56" s="7">
        <v>92</v>
      </c>
      <c r="AD56" s="6">
        <v>45</v>
      </c>
      <c r="AE56" s="7">
        <v>23</v>
      </c>
      <c r="AF56" s="6">
        <v>26</v>
      </c>
      <c r="AG56" s="7">
        <v>21</v>
      </c>
      <c r="AH56" s="6">
        <v>27</v>
      </c>
      <c r="AI56" s="7">
        <v>33</v>
      </c>
      <c r="AJ56" s="6">
        <v>13</v>
      </c>
      <c r="AK56" s="7">
        <v>21</v>
      </c>
      <c r="AL56" s="6">
        <v>13</v>
      </c>
      <c r="AM56" s="7">
        <v>84</v>
      </c>
      <c r="AN56" s="6">
        <v>32</v>
      </c>
      <c r="AO56" s="7">
        <v>32</v>
      </c>
      <c r="AP56" s="6">
        <v>63</v>
      </c>
      <c r="AQ56" s="7">
        <v>38</v>
      </c>
      <c r="AR56" s="13"/>
      <c r="AS56" s="142">
        <f t="shared" si="36"/>
        <v>1747</v>
      </c>
      <c r="AT56" s="59"/>
    </row>
    <row r="57" spans="1:46" ht="12.6" customHeight="1" x14ac:dyDescent="0.25">
      <c r="A57" s="40"/>
      <c r="B57" s="39" t="s">
        <v>81</v>
      </c>
      <c r="C57" s="20" t="s">
        <v>37</v>
      </c>
      <c r="D57" s="7">
        <v>6</v>
      </c>
      <c r="E57" s="6">
        <v>47</v>
      </c>
      <c r="F57" s="7">
        <v>60</v>
      </c>
      <c r="G57" s="6">
        <v>105</v>
      </c>
      <c r="H57" s="7">
        <v>59</v>
      </c>
      <c r="I57" s="6">
        <v>2</v>
      </c>
      <c r="J57" s="7">
        <v>101</v>
      </c>
      <c r="K57" s="6">
        <v>76</v>
      </c>
      <c r="L57" s="7">
        <v>18</v>
      </c>
      <c r="M57" s="6">
        <v>45</v>
      </c>
      <c r="N57" s="7">
        <v>51</v>
      </c>
      <c r="O57" s="6">
        <v>42</v>
      </c>
      <c r="P57" s="7">
        <v>26</v>
      </c>
      <c r="Q57" s="6">
        <v>2</v>
      </c>
      <c r="R57" s="7">
        <v>12</v>
      </c>
      <c r="S57" s="6">
        <v>6</v>
      </c>
      <c r="T57" s="7">
        <v>40</v>
      </c>
      <c r="U57" s="6">
        <v>57</v>
      </c>
      <c r="V57" s="7">
        <v>95</v>
      </c>
      <c r="W57" s="4"/>
      <c r="X57" s="40"/>
      <c r="Y57" s="39" t="s">
        <v>81</v>
      </c>
      <c r="Z57" s="20" t="s">
        <v>37</v>
      </c>
      <c r="AA57" s="7">
        <v>17</v>
      </c>
      <c r="AB57" s="6">
        <v>18</v>
      </c>
      <c r="AC57" s="7">
        <v>36</v>
      </c>
      <c r="AD57" s="6">
        <v>14</v>
      </c>
      <c r="AE57" s="7">
        <v>24</v>
      </c>
      <c r="AF57" s="6">
        <v>12</v>
      </c>
      <c r="AG57" s="7">
        <v>15</v>
      </c>
      <c r="AH57" s="6">
        <v>25</v>
      </c>
      <c r="AI57" s="7">
        <v>24</v>
      </c>
      <c r="AJ57" s="6">
        <v>11</v>
      </c>
      <c r="AK57" s="7">
        <v>5</v>
      </c>
      <c r="AL57" s="6">
        <v>7</v>
      </c>
      <c r="AM57" s="7">
        <v>43</v>
      </c>
      <c r="AN57" s="6">
        <v>12</v>
      </c>
      <c r="AO57" s="7">
        <v>43</v>
      </c>
      <c r="AP57" s="6">
        <v>48</v>
      </c>
      <c r="AQ57" s="7">
        <v>16</v>
      </c>
      <c r="AR57" s="13"/>
      <c r="AS57" s="142">
        <f t="shared" si="36"/>
        <v>1220</v>
      </c>
      <c r="AT57" s="59"/>
    </row>
    <row r="58" spans="1:46" ht="12.6" customHeight="1" thickBot="1" x14ac:dyDescent="0.3">
      <c r="A58" s="41"/>
      <c r="B58" s="45" t="s">
        <v>87</v>
      </c>
      <c r="C58" s="21" t="s">
        <v>38</v>
      </c>
      <c r="D58" s="8">
        <f t="shared" ref="D58:V58" si="39">SUM(D56:D57)</f>
        <v>28</v>
      </c>
      <c r="E58" s="9">
        <f t="shared" si="39"/>
        <v>106</v>
      </c>
      <c r="F58" s="8">
        <f t="shared" si="39"/>
        <v>130</v>
      </c>
      <c r="G58" s="9">
        <f t="shared" si="39"/>
        <v>229</v>
      </c>
      <c r="H58" s="8">
        <f t="shared" si="39"/>
        <v>107</v>
      </c>
      <c r="I58" s="9">
        <f t="shared" si="39"/>
        <v>6</v>
      </c>
      <c r="J58" s="8">
        <f t="shared" si="39"/>
        <v>192</v>
      </c>
      <c r="K58" s="9">
        <f t="shared" si="39"/>
        <v>201</v>
      </c>
      <c r="L58" s="8">
        <f t="shared" si="39"/>
        <v>35</v>
      </c>
      <c r="M58" s="9">
        <f t="shared" si="39"/>
        <v>111</v>
      </c>
      <c r="N58" s="8">
        <f t="shared" si="39"/>
        <v>138</v>
      </c>
      <c r="O58" s="9">
        <f t="shared" si="39"/>
        <v>96</v>
      </c>
      <c r="P58" s="8">
        <f t="shared" si="39"/>
        <v>64</v>
      </c>
      <c r="Q58" s="9">
        <f t="shared" si="39"/>
        <v>4</v>
      </c>
      <c r="R58" s="8">
        <f t="shared" si="39"/>
        <v>38</v>
      </c>
      <c r="S58" s="9">
        <f t="shared" si="39"/>
        <v>32</v>
      </c>
      <c r="T58" s="8">
        <f t="shared" si="39"/>
        <v>104</v>
      </c>
      <c r="U58" s="9">
        <f t="shared" si="39"/>
        <v>128</v>
      </c>
      <c r="V58" s="8">
        <f t="shared" si="39"/>
        <v>206</v>
      </c>
      <c r="W58" s="4"/>
      <c r="X58" s="41"/>
      <c r="Y58" s="45" t="s">
        <v>87</v>
      </c>
      <c r="Z58" s="27" t="s">
        <v>38</v>
      </c>
      <c r="AA58" s="8">
        <f t="shared" ref="AA58:AQ58" si="40">SUM(AA56:AA57)</f>
        <v>64</v>
      </c>
      <c r="AB58" s="9">
        <f t="shared" si="40"/>
        <v>50</v>
      </c>
      <c r="AC58" s="8">
        <f t="shared" si="40"/>
        <v>128</v>
      </c>
      <c r="AD58" s="9">
        <f t="shared" si="40"/>
        <v>59</v>
      </c>
      <c r="AE58" s="8">
        <f t="shared" si="40"/>
        <v>47</v>
      </c>
      <c r="AF58" s="10">
        <f t="shared" si="40"/>
        <v>38</v>
      </c>
      <c r="AG58" s="11">
        <f t="shared" si="40"/>
        <v>36</v>
      </c>
      <c r="AH58" s="10">
        <f t="shared" si="40"/>
        <v>52</v>
      </c>
      <c r="AI58" s="11">
        <f t="shared" si="40"/>
        <v>57</v>
      </c>
      <c r="AJ58" s="10">
        <f t="shared" si="40"/>
        <v>24</v>
      </c>
      <c r="AK58" s="11">
        <f t="shared" si="40"/>
        <v>26</v>
      </c>
      <c r="AL58" s="10">
        <f t="shared" si="40"/>
        <v>20</v>
      </c>
      <c r="AM58" s="11">
        <f t="shared" si="40"/>
        <v>127</v>
      </c>
      <c r="AN58" s="10">
        <f t="shared" si="40"/>
        <v>44</v>
      </c>
      <c r="AO58" s="11">
        <f t="shared" si="40"/>
        <v>75</v>
      </c>
      <c r="AP58" s="10">
        <f t="shared" si="40"/>
        <v>111</v>
      </c>
      <c r="AQ58" s="11">
        <f t="shared" si="40"/>
        <v>54</v>
      </c>
      <c r="AR58" s="15"/>
      <c r="AS58" s="143">
        <f t="shared" si="36"/>
        <v>2967</v>
      </c>
      <c r="AT58" s="59" t="s">
        <v>35</v>
      </c>
    </row>
    <row r="59" spans="1:46" ht="12.6" customHeight="1" x14ac:dyDescent="0.25">
      <c r="A59" s="18" t="s">
        <v>88</v>
      </c>
      <c r="B59" s="39" t="s">
        <v>59</v>
      </c>
      <c r="C59" s="23" t="s">
        <v>36</v>
      </c>
      <c r="D59" s="5">
        <v>22</v>
      </c>
      <c r="E59" s="4">
        <v>63</v>
      </c>
      <c r="F59" s="5">
        <v>71</v>
      </c>
      <c r="G59" s="4">
        <v>129</v>
      </c>
      <c r="H59" s="5">
        <v>48</v>
      </c>
      <c r="I59" s="4">
        <v>4</v>
      </c>
      <c r="J59" s="5">
        <v>91</v>
      </c>
      <c r="K59" s="4">
        <v>132</v>
      </c>
      <c r="L59" s="5">
        <v>18</v>
      </c>
      <c r="M59" s="4">
        <v>68</v>
      </c>
      <c r="N59" s="5">
        <v>88</v>
      </c>
      <c r="O59" s="4">
        <v>53</v>
      </c>
      <c r="P59" s="5">
        <v>40</v>
      </c>
      <c r="Q59" s="4">
        <v>3</v>
      </c>
      <c r="R59" s="5">
        <v>25</v>
      </c>
      <c r="S59" s="4">
        <v>24</v>
      </c>
      <c r="T59" s="5">
        <v>64</v>
      </c>
      <c r="U59" s="4">
        <v>72</v>
      </c>
      <c r="V59" s="5">
        <v>116</v>
      </c>
      <c r="W59" s="4"/>
      <c r="X59" s="18" t="s">
        <v>88</v>
      </c>
      <c r="Y59" s="39" t="s">
        <v>59</v>
      </c>
      <c r="Z59" s="20" t="s">
        <v>36</v>
      </c>
      <c r="AA59" s="7">
        <v>45</v>
      </c>
      <c r="AB59" s="6">
        <v>33</v>
      </c>
      <c r="AC59" s="7">
        <v>92</v>
      </c>
      <c r="AD59" s="6">
        <v>46</v>
      </c>
      <c r="AE59" s="7">
        <v>22</v>
      </c>
      <c r="AF59" s="6">
        <v>25</v>
      </c>
      <c r="AG59" s="7">
        <v>21</v>
      </c>
      <c r="AH59" s="6">
        <v>28</v>
      </c>
      <c r="AI59" s="7">
        <v>32</v>
      </c>
      <c r="AJ59" s="6">
        <v>11</v>
      </c>
      <c r="AK59" s="7">
        <v>21</v>
      </c>
      <c r="AL59" s="6">
        <v>13</v>
      </c>
      <c r="AM59" s="7">
        <v>84</v>
      </c>
      <c r="AN59" s="6">
        <v>33</v>
      </c>
      <c r="AO59" s="7">
        <v>33</v>
      </c>
      <c r="AP59" s="6">
        <v>65</v>
      </c>
      <c r="AQ59" s="7">
        <v>37</v>
      </c>
      <c r="AR59" s="13"/>
      <c r="AS59" s="142">
        <f t="shared" si="26"/>
        <v>1772</v>
      </c>
      <c r="AT59" s="59"/>
    </row>
    <row r="60" spans="1:46" ht="12.6" customHeight="1" x14ac:dyDescent="0.25">
      <c r="A60" s="40"/>
      <c r="B60" s="39" t="s">
        <v>57</v>
      </c>
      <c r="C60" s="20" t="s">
        <v>37</v>
      </c>
      <c r="D60" s="7">
        <v>6</v>
      </c>
      <c r="E60" s="6">
        <v>49</v>
      </c>
      <c r="F60" s="7">
        <v>60</v>
      </c>
      <c r="G60" s="6">
        <v>106</v>
      </c>
      <c r="H60" s="7">
        <v>59</v>
      </c>
      <c r="I60" s="6">
        <v>3</v>
      </c>
      <c r="J60" s="7">
        <v>101</v>
      </c>
      <c r="K60" s="6">
        <v>76</v>
      </c>
      <c r="L60" s="7">
        <v>18</v>
      </c>
      <c r="M60" s="6">
        <v>47</v>
      </c>
      <c r="N60" s="7">
        <v>51</v>
      </c>
      <c r="O60" s="6">
        <v>42</v>
      </c>
      <c r="P60" s="7">
        <v>25</v>
      </c>
      <c r="Q60" s="6">
        <v>2</v>
      </c>
      <c r="R60" s="7">
        <v>12</v>
      </c>
      <c r="S60" s="6">
        <v>6</v>
      </c>
      <c r="T60" s="7">
        <v>40</v>
      </c>
      <c r="U60" s="6">
        <v>60</v>
      </c>
      <c r="V60" s="7">
        <v>94</v>
      </c>
      <c r="W60" s="4"/>
      <c r="X60" s="40"/>
      <c r="Y60" s="39" t="s">
        <v>57</v>
      </c>
      <c r="Z60" s="20" t="s">
        <v>37</v>
      </c>
      <c r="AA60" s="7">
        <v>17</v>
      </c>
      <c r="AB60" s="6">
        <v>18</v>
      </c>
      <c r="AC60" s="7">
        <v>37</v>
      </c>
      <c r="AD60" s="6">
        <v>14</v>
      </c>
      <c r="AE60" s="7">
        <v>23</v>
      </c>
      <c r="AF60" s="6">
        <v>13</v>
      </c>
      <c r="AG60" s="7">
        <v>15</v>
      </c>
      <c r="AH60" s="6">
        <v>25</v>
      </c>
      <c r="AI60" s="7">
        <v>24</v>
      </c>
      <c r="AJ60" s="6">
        <v>12</v>
      </c>
      <c r="AK60" s="7">
        <v>4</v>
      </c>
      <c r="AL60" s="6">
        <v>7</v>
      </c>
      <c r="AM60" s="7">
        <v>40</v>
      </c>
      <c r="AN60" s="6">
        <v>12</v>
      </c>
      <c r="AO60" s="7">
        <v>44</v>
      </c>
      <c r="AP60" s="6">
        <v>47</v>
      </c>
      <c r="AQ60" s="7">
        <v>16</v>
      </c>
      <c r="AR60" s="13"/>
      <c r="AS60" s="142">
        <f t="shared" si="26"/>
        <v>1225</v>
      </c>
      <c r="AT60" s="59"/>
    </row>
    <row r="61" spans="1:46" ht="12.6" customHeight="1" thickBot="1" x14ac:dyDescent="0.3">
      <c r="A61" s="41"/>
      <c r="B61" s="45"/>
      <c r="C61" s="21" t="s">
        <v>38</v>
      </c>
      <c r="D61" s="8">
        <f t="shared" ref="D61:V61" si="41">SUM(D59:D60)</f>
        <v>28</v>
      </c>
      <c r="E61" s="9">
        <f t="shared" si="41"/>
        <v>112</v>
      </c>
      <c r="F61" s="8">
        <f t="shared" si="41"/>
        <v>131</v>
      </c>
      <c r="G61" s="9">
        <f t="shared" si="41"/>
        <v>235</v>
      </c>
      <c r="H61" s="8">
        <f t="shared" si="41"/>
        <v>107</v>
      </c>
      <c r="I61" s="9">
        <f t="shared" si="41"/>
        <v>7</v>
      </c>
      <c r="J61" s="8">
        <f t="shared" si="41"/>
        <v>192</v>
      </c>
      <c r="K61" s="9">
        <f t="shared" si="41"/>
        <v>208</v>
      </c>
      <c r="L61" s="8">
        <f t="shared" si="41"/>
        <v>36</v>
      </c>
      <c r="M61" s="9">
        <f t="shared" si="41"/>
        <v>115</v>
      </c>
      <c r="N61" s="8">
        <f t="shared" si="41"/>
        <v>139</v>
      </c>
      <c r="O61" s="9">
        <f t="shared" si="41"/>
        <v>95</v>
      </c>
      <c r="P61" s="8">
        <f t="shared" si="41"/>
        <v>65</v>
      </c>
      <c r="Q61" s="9">
        <f t="shared" si="41"/>
        <v>5</v>
      </c>
      <c r="R61" s="8">
        <f t="shared" si="41"/>
        <v>37</v>
      </c>
      <c r="S61" s="9">
        <f t="shared" si="41"/>
        <v>30</v>
      </c>
      <c r="T61" s="8">
        <f t="shared" si="41"/>
        <v>104</v>
      </c>
      <c r="U61" s="9">
        <f t="shared" si="41"/>
        <v>132</v>
      </c>
      <c r="V61" s="8">
        <f t="shared" si="41"/>
        <v>210</v>
      </c>
      <c r="W61" s="4"/>
      <c r="X61" s="41"/>
      <c r="Y61" s="45"/>
      <c r="Z61" s="26" t="s">
        <v>38</v>
      </c>
      <c r="AA61" s="8">
        <f t="shared" ref="AA61:AQ61" si="42">SUM(AA59:AA60)</f>
        <v>62</v>
      </c>
      <c r="AB61" s="9">
        <f t="shared" si="42"/>
        <v>51</v>
      </c>
      <c r="AC61" s="8">
        <f t="shared" si="42"/>
        <v>129</v>
      </c>
      <c r="AD61" s="9">
        <f t="shared" si="42"/>
        <v>60</v>
      </c>
      <c r="AE61" s="8">
        <f t="shared" si="42"/>
        <v>45</v>
      </c>
      <c r="AF61" s="10">
        <f t="shared" si="42"/>
        <v>38</v>
      </c>
      <c r="AG61" s="11">
        <f t="shared" si="42"/>
        <v>36</v>
      </c>
      <c r="AH61" s="10">
        <f t="shared" si="42"/>
        <v>53</v>
      </c>
      <c r="AI61" s="11">
        <f t="shared" si="42"/>
        <v>56</v>
      </c>
      <c r="AJ61" s="10">
        <f t="shared" si="42"/>
        <v>23</v>
      </c>
      <c r="AK61" s="11">
        <f t="shared" si="42"/>
        <v>25</v>
      </c>
      <c r="AL61" s="10">
        <f t="shared" si="42"/>
        <v>20</v>
      </c>
      <c r="AM61" s="11">
        <f t="shared" si="42"/>
        <v>124</v>
      </c>
      <c r="AN61" s="10">
        <f t="shared" si="42"/>
        <v>45</v>
      </c>
      <c r="AO61" s="11">
        <f t="shared" si="42"/>
        <v>77</v>
      </c>
      <c r="AP61" s="10">
        <f t="shared" si="42"/>
        <v>112</v>
      </c>
      <c r="AQ61" s="11">
        <f t="shared" si="42"/>
        <v>53</v>
      </c>
      <c r="AR61" s="10"/>
      <c r="AS61" s="143">
        <f t="shared" si="26"/>
        <v>2997</v>
      </c>
      <c r="AT61" s="59" t="s">
        <v>35</v>
      </c>
    </row>
    <row r="62" spans="1:46" ht="12.6" customHeight="1" x14ac:dyDescent="0.25">
      <c r="A62" s="18" t="s">
        <v>89</v>
      </c>
      <c r="B62" s="39" t="s">
        <v>53</v>
      </c>
      <c r="C62" s="23" t="s">
        <v>36</v>
      </c>
      <c r="D62" s="5">
        <v>22</v>
      </c>
      <c r="E62" s="4">
        <v>67</v>
      </c>
      <c r="F62" s="5">
        <v>72</v>
      </c>
      <c r="G62" s="4">
        <v>129</v>
      </c>
      <c r="H62" s="5">
        <v>50</v>
      </c>
      <c r="I62" s="4">
        <v>4</v>
      </c>
      <c r="J62" s="5">
        <v>97</v>
      </c>
      <c r="K62" s="4">
        <v>135</v>
      </c>
      <c r="L62" s="5">
        <v>19</v>
      </c>
      <c r="M62" s="4">
        <v>74</v>
      </c>
      <c r="N62" s="5">
        <v>91</v>
      </c>
      <c r="O62" s="4">
        <v>57</v>
      </c>
      <c r="P62" s="5">
        <v>41</v>
      </c>
      <c r="Q62" s="4">
        <v>3</v>
      </c>
      <c r="R62" s="5">
        <v>26</v>
      </c>
      <c r="S62" s="4">
        <v>26</v>
      </c>
      <c r="T62" s="5">
        <v>64</v>
      </c>
      <c r="U62" s="4">
        <v>74</v>
      </c>
      <c r="V62" s="5">
        <v>117</v>
      </c>
      <c r="W62" s="4"/>
      <c r="X62" s="18" t="s">
        <v>90</v>
      </c>
      <c r="Y62" s="39" t="s">
        <v>53</v>
      </c>
      <c r="Z62" s="20" t="s">
        <v>36</v>
      </c>
      <c r="AA62" s="7">
        <v>49</v>
      </c>
      <c r="AB62" s="6">
        <v>34</v>
      </c>
      <c r="AC62" s="7">
        <v>100</v>
      </c>
      <c r="AD62" s="6">
        <v>47</v>
      </c>
      <c r="AE62" s="7">
        <v>25</v>
      </c>
      <c r="AF62" s="6">
        <v>26</v>
      </c>
      <c r="AG62" s="7">
        <v>21</v>
      </c>
      <c r="AH62" s="6">
        <v>31</v>
      </c>
      <c r="AI62" s="7">
        <v>35</v>
      </c>
      <c r="AJ62" s="6">
        <v>12</v>
      </c>
      <c r="AK62" s="7">
        <v>23</v>
      </c>
      <c r="AL62" s="6">
        <v>13</v>
      </c>
      <c r="AM62" s="7">
        <v>89</v>
      </c>
      <c r="AN62" s="6">
        <v>34</v>
      </c>
      <c r="AO62" s="7">
        <v>33</v>
      </c>
      <c r="AP62" s="6">
        <v>67</v>
      </c>
      <c r="AQ62" s="7">
        <v>41</v>
      </c>
      <c r="AR62" s="13"/>
      <c r="AS62" s="142">
        <f t="shared" si="26"/>
        <v>1848</v>
      </c>
      <c r="AT62" s="17"/>
    </row>
    <row r="63" spans="1:46" ht="12.6" customHeight="1" x14ac:dyDescent="0.25">
      <c r="A63" s="40"/>
      <c r="B63" s="39" t="s">
        <v>54</v>
      </c>
      <c r="C63" s="20" t="s">
        <v>37</v>
      </c>
      <c r="D63" s="7">
        <v>6</v>
      </c>
      <c r="E63" s="6">
        <v>49</v>
      </c>
      <c r="F63" s="7">
        <v>64</v>
      </c>
      <c r="G63" s="6">
        <v>110</v>
      </c>
      <c r="H63" s="7">
        <v>61</v>
      </c>
      <c r="I63" s="6">
        <v>3</v>
      </c>
      <c r="J63" s="7">
        <v>102</v>
      </c>
      <c r="K63" s="6">
        <v>79</v>
      </c>
      <c r="L63" s="7">
        <v>19</v>
      </c>
      <c r="M63" s="6">
        <v>47</v>
      </c>
      <c r="N63" s="7">
        <v>51</v>
      </c>
      <c r="O63" s="6">
        <v>45</v>
      </c>
      <c r="P63" s="7">
        <v>27</v>
      </c>
      <c r="Q63" s="6">
        <v>2</v>
      </c>
      <c r="R63" s="7">
        <v>13</v>
      </c>
      <c r="S63" s="6">
        <v>6</v>
      </c>
      <c r="T63" s="7">
        <v>39</v>
      </c>
      <c r="U63" s="6">
        <v>58</v>
      </c>
      <c r="V63" s="7">
        <v>92</v>
      </c>
      <c r="W63" s="4"/>
      <c r="X63" s="40"/>
      <c r="Y63" s="39" t="s">
        <v>54</v>
      </c>
      <c r="Z63" s="20" t="s">
        <v>37</v>
      </c>
      <c r="AA63" s="7">
        <v>17</v>
      </c>
      <c r="AB63" s="6">
        <v>19</v>
      </c>
      <c r="AC63" s="7">
        <v>37</v>
      </c>
      <c r="AD63" s="6">
        <v>15</v>
      </c>
      <c r="AE63" s="7">
        <v>23</v>
      </c>
      <c r="AF63" s="6">
        <v>14</v>
      </c>
      <c r="AG63" s="7">
        <v>15</v>
      </c>
      <c r="AH63" s="6">
        <v>25</v>
      </c>
      <c r="AI63" s="7">
        <v>24</v>
      </c>
      <c r="AJ63" s="6">
        <v>13</v>
      </c>
      <c r="AK63" s="7">
        <v>4</v>
      </c>
      <c r="AL63" s="6">
        <v>7</v>
      </c>
      <c r="AM63" s="7">
        <v>44</v>
      </c>
      <c r="AN63" s="6">
        <v>13</v>
      </c>
      <c r="AO63" s="7">
        <v>45</v>
      </c>
      <c r="AP63" s="6">
        <v>49</v>
      </c>
      <c r="AQ63" s="7">
        <v>17</v>
      </c>
      <c r="AR63" s="13"/>
      <c r="AS63" s="142">
        <f t="shared" si="26"/>
        <v>1254</v>
      </c>
      <c r="AT63" s="17"/>
    </row>
    <row r="64" spans="1:46" ht="12" customHeight="1" thickBot="1" x14ac:dyDescent="0.3">
      <c r="A64" s="41"/>
      <c r="B64" s="45"/>
      <c r="C64" s="21" t="s">
        <v>38</v>
      </c>
      <c r="D64" s="8">
        <f t="shared" ref="D64:V64" si="43">SUM(D62:D63)</f>
        <v>28</v>
      </c>
      <c r="E64" s="9">
        <f t="shared" si="43"/>
        <v>116</v>
      </c>
      <c r="F64" s="8">
        <f t="shared" si="43"/>
        <v>136</v>
      </c>
      <c r="G64" s="9">
        <f t="shared" si="43"/>
        <v>239</v>
      </c>
      <c r="H64" s="8">
        <f t="shared" si="43"/>
        <v>111</v>
      </c>
      <c r="I64" s="9">
        <f t="shared" si="43"/>
        <v>7</v>
      </c>
      <c r="J64" s="8">
        <f t="shared" si="43"/>
        <v>199</v>
      </c>
      <c r="K64" s="9">
        <f t="shared" si="43"/>
        <v>214</v>
      </c>
      <c r="L64" s="8">
        <f t="shared" si="43"/>
        <v>38</v>
      </c>
      <c r="M64" s="9">
        <f t="shared" si="43"/>
        <v>121</v>
      </c>
      <c r="N64" s="8">
        <f t="shared" si="43"/>
        <v>142</v>
      </c>
      <c r="O64" s="9">
        <f t="shared" si="43"/>
        <v>102</v>
      </c>
      <c r="P64" s="8">
        <f t="shared" si="43"/>
        <v>68</v>
      </c>
      <c r="Q64" s="9">
        <f t="shared" si="43"/>
        <v>5</v>
      </c>
      <c r="R64" s="8">
        <f t="shared" si="43"/>
        <v>39</v>
      </c>
      <c r="S64" s="9">
        <f t="shared" si="43"/>
        <v>32</v>
      </c>
      <c r="T64" s="8">
        <f t="shared" si="43"/>
        <v>103</v>
      </c>
      <c r="U64" s="9">
        <f t="shared" si="43"/>
        <v>132</v>
      </c>
      <c r="V64" s="8">
        <f t="shared" si="43"/>
        <v>209</v>
      </c>
      <c r="W64" s="4"/>
      <c r="X64" s="2"/>
      <c r="Y64" s="21"/>
      <c r="Z64" s="27" t="s">
        <v>38</v>
      </c>
      <c r="AA64" s="8">
        <f t="shared" ref="AA64:AQ64" si="44">SUM(AA62:AA63)</f>
        <v>66</v>
      </c>
      <c r="AB64" s="9">
        <f t="shared" si="44"/>
        <v>53</v>
      </c>
      <c r="AC64" s="8">
        <f t="shared" si="44"/>
        <v>137</v>
      </c>
      <c r="AD64" s="9">
        <f t="shared" si="44"/>
        <v>62</v>
      </c>
      <c r="AE64" s="8">
        <f t="shared" si="44"/>
        <v>48</v>
      </c>
      <c r="AF64" s="10">
        <f t="shared" si="44"/>
        <v>40</v>
      </c>
      <c r="AG64" s="11">
        <f t="shared" si="44"/>
        <v>36</v>
      </c>
      <c r="AH64" s="10">
        <f t="shared" si="44"/>
        <v>56</v>
      </c>
      <c r="AI64" s="11">
        <f t="shared" si="44"/>
        <v>59</v>
      </c>
      <c r="AJ64" s="10">
        <f t="shared" si="44"/>
        <v>25</v>
      </c>
      <c r="AK64" s="11">
        <f t="shared" si="44"/>
        <v>27</v>
      </c>
      <c r="AL64" s="10">
        <f t="shared" si="44"/>
        <v>20</v>
      </c>
      <c r="AM64" s="11">
        <f t="shared" si="44"/>
        <v>133</v>
      </c>
      <c r="AN64" s="10">
        <f t="shared" si="44"/>
        <v>47</v>
      </c>
      <c r="AO64" s="11">
        <f t="shared" si="44"/>
        <v>78</v>
      </c>
      <c r="AP64" s="10">
        <f t="shared" si="44"/>
        <v>116</v>
      </c>
      <c r="AQ64" s="11">
        <f t="shared" si="44"/>
        <v>58</v>
      </c>
      <c r="AR64" s="15"/>
      <c r="AS64" s="143">
        <f t="shared" si="26"/>
        <v>3102</v>
      </c>
      <c r="AT64" s="16" t="s">
        <v>35</v>
      </c>
    </row>
    <row r="65" spans="1:48" s="55" customFormat="1" ht="15" customHeight="1" thickBot="1" x14ac:dyDescent="0.3">
      <c r="A65" s="126" t="s">
        <v>91</v>
      </c>
      <c r="B65" s="127"/>
      <c r="C65" s="82"/>
      <c r="D65" s="84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53"/>
      <c r="X65" s="129" t="s">
        <v>91</v>
      </c>
      <c r="Y65" s="130"/>
      <c r="Z65" s="105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54"/>
      <c r="AU65" s="136"/>
      <c r="AV65" s="49"/>
    </row>
    <row r="66" spans="1:48" ht="12.6" customHeight="1" x14ac:dyDescent="0.25">
      <c r="A66" s="48" t="s">
        <v>92</v>
      </c>
      <c r="B66" s="23" t="s">
        <v>51</v>
      </c>
      <c r="C66" s="20" t="s">
        <v>36</v>
      </c>
      <c r="D66" s="80">
        <v>20</v>
      </c>
      <c r="E66" s="6">
        <v>75</v>
      </c>
      <c r="F66" s="7">
        <v>94</v>
      </c>
      <c r="G66" s="6">
        <v>151</v>
      </c>
      <c r="H66" s="7">
        <v>61</v>
      </c>
      <c r="I66" s="6">
        <v>4</v>
      </c>
      <c r="J66" s="7">
        <v>119</v>
      </c>
      <c r="K66" s="6">
        <v>155</v>
      </c>
      <c r="L66" s="7">
        <v>21</v>
      </c>
      <c r="M66" s="6">
        <v>82</v>
      </c>
      <c r="N66" s="7">
        <v>101</v>
      </c>
      <c r="O66" s="6">
        <v>57</v>
      </c>
      <c r="P66" s="7">
        <v>47</v>
      </c>
      <c r="Q66" s="6">
        <v>2</v>
      </c>
      <c r="R66" s="7">
        <v>33</v>
      </c>
      <c r="S66" s="6">
        <v>26</v>
      </c>
      <c r="T66" s="7">
        <v>70</v>
      </c>
      <c r="U66" s="6">
        <v>78</v>
      </c>
      <c r="V66" s="7">
        <v>130</v>
      </c>
      <c r="W66" s="4"/>
      <c r="X66" s="48" t="s">
        <v>92</v>
      </c>
      <c r="Y66" s="57" t="s">
        <v>51</v>
      </c>
      <c r="Z66" s="22" t="s">
        <v>36</v>
      </c>
      <c r="AA66" s="7">
        <v>52</v>
      </c>
      <c r="AB66" s="6">
        <v>32</v>
      </c>
      <c r="AC66" s="7">
        <v>119</v>
      </c>
      <c r="AD66" s="6">
        <v>59</v>
      </c>
      <c r="AE66" s="7">
        <v>28</v>
      </c>
      <c r="AF66" s="6">
        <v>27</v>
      </c>
      <c r="AG66" s="7">
        <v>21</v>
      </c>
      <c r="AH66" s="6">
        <v>30</v>
      </c>
      <c r="AI66" s="7">
        <v>39</v>
      </c>
      <c r="AJ66" s="6">
        <v>15</v>
      </c>
      <c r="AK66" s="7">
        <v>22</v>
      </c>
      <c r="AL66" s="6">
        <v>16</v>
      </c>
      <c r="AM66" s="7">
        <v>96</v>
      </c>
      <c r="AN66" s="6">
        <v>39</v>
      </c>
      <c r="AO66" s="7">
        <v>34</v>
      </c>
      <c r="AP66" s="6">
        <v>63</v>
      </c>
      <c r="AQ66" s="7">
        <v>43</v>
      </c>
      <c r="AR66" s="46">
        <v>0</v>
      </c>
      <c r="AS66" s="142">
        <f t="shared" si="26"/>
        <v>2061</v>
      </c>
      <c r="AT66" s="16"/>
      <c r="AU66" s="137"/>
      <c r="AV66" s="40"/>
    </row>
    <row r="67" spans="1:48" ht="12.6" customHeight="1" x14ac:dyDescent="0.25">
      <c r="A67" s="48" t="s">
        <v>93</v>
      </c>
      <c r="B67" s="23"/>
      <c r="C67" s="20" t="s">
        <v>37</v>
      </c>
      <c r="D67" s="7">
        <v>7</v>
      </c>
      <c r="E67" s="6">
        <v>50</v>
      </c>
      <c r="F67" s="7">
        <v>67</v>
      </c>
      <c r="G67" s="6">
        <v>118</v>
      </c>
      <c r="H67" s="7">
        <v>62</v>
      </c>
      <c r="I67" s="6">
        <v>3</v>
      </c>
      <c r="J67" s="7">
        <v>114</v>
      </c>
      <c r="K67" s="6">
        <v>93</v>
      </c>
      <c r="L67" s="7">
        <v>22</v>
      </c>
      <c r="M67" s="6">
        <v>46</v>
      </c>
      <c r="N67" s="7">
        <v>53</v>
      </c>
      <c r="O67" s="6">
        <v>43</v>
      </c>
      <c r="P67" s="7">
        <v>29</v>
      </c>
      <c r="Q67" s="6">
        <v>3</v>
      </c>
      <c r="R67" s="7">
        <v>16</v>
      </c>
      <c r="S67" s="6">
        <v>6</v>
      </c>
      <c r="T67" s="7">
        <v>39</v>
      </c>
      <c r="U67" s="6">
        <v>71</v>
      </c>
      <c r="V67" s="7">
        <v>99</v>
      </c>
      <c r="W67" s="4"/>
      <c r="X67" s="48" t="s">
        <v>93</v>
      </c>
      <c r="Y67" s="57"/>
      <c r="Z67" s="20" t="s">
        <v>37</v>
      </c>
      <c r="AA67" s="7">
        <v>15</v>
      </c>
      <c r="AB67" s="6">
        <v>20</v>
      </c>
      <c r="AC67" s="7">
        <v>41</v>
      </c>
      <c r="AD67" s="6">
        <v>16</v>
      </c>
      <c r="AE67" s="7">
        <v>24</v>
      </c>
      <c r="AF67" s="6">
        <v>12</v>
      </c>
      <c r="AG67" s="7">
        <v>18</v>
      </c>
      <c r="AH67" s="6">
        <v>25</v>
      </c>
      <c r="AI67" s="7">
        <v>28</v>
      </c>
      <c r="AJ67" s="6">
        <v>11</v>
      </c>
      <c r="AK67" s="7">
        <v>4</v>
      </c>
      <c r="AL67" s="6">
        <v>11</v>
      </c>
      <c r="AM67" s="7">
        <v>47</v>
      </c>
      <c r="AN67" s="6">
        <v>16</v>
      </c>
      <c r="AO67" s="7">
        <v>45</v>
      </c>
      <c r="AP67" s="6">
        <v>51</v>
      </c>
      <c r="AQ67" s="7">
        <v>18</v>
      </c>
      <c r="AR67" s="46">
        <v>0</v>
      </c>
      <c r="AS67" s="144">
        <f t="shared" si="26"/>
        <v>1343</v>
      </c>
      <c r="AT67" s="16"/>
      <c r="AU67" s="137"/>
      <c r="AV67" s="40"/>
    </row>
    <row r="68" spans="1:48" ht="12.6" customHeight="1" thickBot="1" x14ac:dyDescent="0.3">
      <c r="A68" s="48" t="s">
        <v>94</v>
      </c>
      <c r="B68" s="21"/>
      <c r="C68" s="21" t="s">
        <v>38</v>
      </c>
      <c r="D68" s="8">
        <f t="shared" ref="D68:V68" si="45">SUM(D66:D67)</f>
        <v>27</v>
      </c>
      <c r="E68" s="9">
        <f t="shared" si="45"/>
        <v>125</v>
      </c>
      <c r="F68" s="8">
        <f t="shared" si="45"/>
        <v>161</v>
      </c>
      <c r="G68" s="9">
        <f t="shared" si="45"/>
        <v>269</v>
      </c>
      <c r="H68" s="8">
        <f t="shared" si="45"/>
        <v>123</v>
      </c>
      <c r="I68" s="9">
        <f t="shared" si="45"/>
        <v>7</v>
      </c>
      <c r="J68" s="8">
        <f t="shared" si="45"/>
        <v>233</v>
      </c>
      <c r="K68" s="9">
        <f t="shared" si="45"/>
        <v>248</v>
      </c>
      <c r="L68" s="8">
        <f t="shared" si="45"/>
        <v>43</v>
      </c>
      <c r="M68" s="9">
        <f t="shared" si="45"/>
        <v>128</v>
      </c>
      <c r="N68" s="8">
        <f t="shared" si="45"/>
        <v>154</v>
      </c>
      <c r="O68" s="9">
        <f t="shared" si="45"/>
        <v>100</v>
      </c>
      <c r="P68" s="8">
        <f t="shared" si="45"/>
        <v>76</v>
      </c>
      <c r="Q68" s="9">
        <f t="shared" si="45"/>
        <v>5</v>
      </c>
      <c r="R68" s="8">
        <f t="shared" si="45"/>
        <v>49</v>
      </c>
      <c r="S68" s="9">
        <f t="shared" si="45"/>
        <v>32</v>
      </c>
      <c r="T68" s="8">
        <f t="shared" si="45"/>
        <v>109</v>
      </c>
      <c r="U68" s="9">
        <f t="shared" si="45"/>
        <v>149</v>
      </c>
      <c r="V68" s="8">
        <f t="shared" si="45"/>
        <v>229</v>
      </c>
      <c r="W68" s="4"/>
      <c r="X68" s="48" t="s">
        <v>94</v>
      </c>
      <c r="Y68" s="94"/>
      <c r="Z68" s="27" t="s">
        <v>38</v>
      </c>
      <c r="AA68" s="8">
        <f t="shared" ref="AA68:AR68" si="46">SUM(AA66:AA67)</f>
        <v>67</v>
      </c>
      <c r="AB68" s="9">
        <f t="shared" si="46"/>
        <v>52</v>
      </c>
      <c r="AC68" s="8">
        <f t="shared" si="46"/>
        <v>160</v>
      </c>
      <c r="AD68" s="9">
        <f t="shared" si="46"/>
        <v>75</v>
      </c>
      <c r="AE68" s="8">
        <f t="shared" si="46"/>
        <v>52</v>
      </c>
      <c r="AF68" s="10">
        <f t="shared" si="46"/>
        <v>39</v>
      </c>
      <c r="AG68" s="11">
        <f t="shared" si="46"/>
        <v>39</v>
      </c>
      <c r="AH68" s="10">
        <f t="shared" si="46"/>
        <v>55</v>
      </c>
      <c r="AI68" s="11">
        <f t="shared" si="46"/>
        <v>67</v>
      </c>
      <c r="AJ68" s="10">
        <f t="shared" si="46"/>
        <v>26</v>
      </c>
      <c r="AK68" s="11">
        <f t="shared" si="46"/>
        <v>26</v>
      </c>
      <c r="AL68" s="10">
        <f t="shared" si="46"/>
        <v>27</v>
      </c>
      <c r="AM68" s="11">
        <f t="shared" si="46"/>
        <v>143</v>
      </c>
      <c r="AN68" s="10">
        <f t="shared" si="46"/>
        <v>55</v>
      </c>
      <c r="AO68" s="11">
        <f t="shared" si="46"/>
        <v>79</v>
      </c>
      <c r="AP68" s="10">
        <f t="shared" si="46"/>
        <v>114</v>
      </c>
      <c r="AQ68" s="11">
        <f t="shared" si="46"/>
        <v>61</v>
      </c>
      <c r="AR68" s="14">
        <f t="shared" si="46"/>
        <v>0</v>
      </c>
      <c r="AS68" s="145">
        <f t="shared" si="26"/>
        <v>3404</v>
      </c>
      <c r="AT68" s="16" t="s">
        <v>35</v>
      </c>
      <c r="AU68" s="137"/>
      <c r="AV68" s="40"/>
    </row>
    <row r="69" spans="1:48" ht="12.6" customHeight="1" x14ac:dyDescent="0.25">
      <c r="A69" s="51" t="s">
        <v>95</v>
      </c>
      <c r="B69" s="19" t="s">
        <v>52</v>
      </c>
      <c r="C69" s="57" t="s">
        <v>36</v>
      </c>
      <c r="D69" s="5">
        <v>2</v>
      </c>
      <c r="E69" s="4">
        <v>7</v>
      </c>
      <c r="F69" s="5">
        <v>3</v>
      </c>
      <c r="G69" s="4">
        <v>10</v>
      </c>
      <c r="H69" s="5">
        <v>4</v>
      </c>
      <c r="I69" s="4">
        <v>0</v>
      </c>
      <c r="J69" s="5">
        <v>8</v>
      </c>
      <c r="K69" s="4">
        <v>8</v>
      </c>
      <c r="L69" s="5">
        <v>0</v>
      </c>
      <c r="M69" s="4">
        <v>7</v>
      </c>
      <c r="N69" s="5">
        <v>3</v>
      </c>
      <c r="O69" s="4">
        <v>8</v>
      </c>
      <c r="P69" s="5">
        <v>4</v>
      </c>
      <c r="Q69" s="4">
        <v>1</v>
      </c>
      <c r="R69" s="5">
        <v>1</v>
      </c>
      <c r="S69" s="4">
        <v>2</v>
      </c>
      <c r="T69" s="5">
        <v>6</v>
      </c>
      <c r="U69" s="4">
        <v>4</v>
      </c>
      <c r="V69" s="5">
        <v>7</v>
      </c>
      <c r="W69" s="4"/>
      <c r="X69" s="51" t="s">
        <v>95</v>
      </c>
      <c r="Y69" s="19" t="s">
        <v>52</v>
      </c>
      <c r="Z69" s="99" t="s">
        <v>36</v>
      </c>
      <c r="AA69" s="7">
        <v>4</v>
      </c>
      <c r="AB69" s="6">
        <v>5</v>
      </c>
      <c r="AC69" s="7">
        <v>3</v>
      </c>
      <c r="AD69" s="6">
        <v>0</v>
      </c>
      <c r="AE69" s="7">
        <v>0</v>
      </c>
      <c r="AF69" s="6">
        <v>2</v>
      </c>
      <c r="AG69" s="7">
        <v>2</v>
      </c>
      <c r="AH69" s="6">
        <v>4</v>
      </c>
      <c r="AI69" s="7">
        <v>2</v>
      </c>
      <c r="AJ69" s="6">
        <v>1</v>
      </c>
      <c r="AK69" s="7">
        <v>4</v>
      </c>
      <c r="AL69" s="6">
        <v>0</v>
      </c>
      <c r="AM69" s="7">
        <v>9</v>
      </c>
      <c r="AN69" s="6">
        <v>2</v>
      </c>
      <c r="AO69" s="7">
        <v>2</v>
      </c>
      <c r="AP69" s="6">
        <v>12</v>
      </c>
      <c r="AQ69" s="7">
        <v>1</v>
      </c>
      <c r="AR69" s="46">
        <v>0</v>
      </c>
      <c r="AS69" s="144">
        <f>SUM(D69:AR69)</f>
        <v>138</v>
      </c>
      <c r="AT69" s="16"/>
      <c r="AU69" s="77"/>
      <c r="AV69" s="40"/>
    </row>
    <row r="70" spans="1:48" ht="12.6" customHeight="1" x14ac:dyDescent="0.25">
      <c r="A70" s="51" t="s">
        <v>96</v>
      </c>
      <c r="B70" s="23"/>
      <c r="C70" s="99" t="s">
        <v>37</v>
      </c>
      <c r="D70" s="7">
        <v>0</v>
      </c>
      <c r="E70" s="6">
        <v>5</v>
      </c>
      <c r="F70" s="7">
        <v>4</v>
      </c>
      <c r="G70" s="6">
        <v>5</v>
      </c>
      <c r="H70" s="7">
        <v>7</v>
      </c>
      <c r="I70" s="6">
        <v>0</v>
      </c>
      <c r="J70" s="7">
        <v>6</v>
      </c>
      <c r="K70" s="6">
        <v>1</v>
      </c>
      <c r="L70" s="7">
        <v>2</v>
      </c>
      <c r="M70" s="6">
        <v>2</v>
      </c>
      <c r="N70" s="7">
        <v>8</v>
      </c>
      <c r="O70" s="6">
        <v>2</v>
      </c>
      <c r="P70" s="7">
        <v>3</v>
      </c>
      <c r="Q70" s="6">
        <v>1</v>
      </c>
      <c r="R70" s="7">
        <v>1</v>
      </c>
      <c r="S70" s="6">
        <v>0</v>
      </c>
      <c r="T70" s="7">
        <v>3</v>
      </c>
      <c r="U70" s="6">
        <v>6</v>
      </c>
      <c r="V70" s="7">
        <v>12</v>
      </c>
      <c r="W70" s="4"/>
      <c r="X70" s="51" t="s">
        <v>96</v>
      </c>
      <c r="Y70" s="23"/>
      <c r="Z70" s="99" t="s">
        <v>37</v>
      </c>
      <c r="AA70" s="7">
        <v>2</v>
      </c>
      <c r="AB70" s="6">
        <v>2</v>
      </c>
      <c r="AC70" s="7">
        <v>4</v>
      </c>
      <c r="AD70" s="6">
        <v>2</v>
      </c>
      <c r="AE70" s="7">
        <v>4</v>
      </c>
      <c r="AF70" s="6">
        <v>2</v>
      </c>
      <c r="AG70" s="7">
        <v>1</v>
      </c>
      <c r="AH70" s="6">
        <v>2</v>
      </c>
      <c r="AI70" s="7">
        <v>2</v>
      </c>
      <c r="AJ70" s="6">
        <v>1</v>
      </c>
      <c r="AK70" s="7">
        <v>1</v>
      </c>
      <c r="AL70" s="6">
        <v>0</v>
      </c>
      <c r="AM70" s="7">
        <v>2</v>
      </c>
      <c r="AN70" s="6">
        <v>1</v>
      </c>
      <c r="AO70" s="7">
        <v>4</v>
      </c>
      <c r="AP70" s="6">
        <v>3</v>
      </c>
      <c r="AQ70" s="7">
        <v>1</v>
      </c>
      <c r="AR70" s="46">
        <v>0</v>
      </c>
      <c r="AS70" s="144">
        <f>SUM(D70:AR70)</f>
        <v>102</v>
      </c>
      <c r="AT70" s="16"/>
      <c r="AU70" s="137"/>
      <c r="AV70" s="40"/>
    </row>
    <row r="71" spans="1:48" ht="12.6" customHeight="1" thickBot="1" x14ac:dyDescent="0.3">
      <c r="A71" s="51" t="s">
        <v>148</v>
      </c>
      <c r="B71" s="23"/>
      <c r="C71" s="95" t="s">
        <v>38</v>
      </c>
      <c r="D71" s="8">
        <f t="shared" ref="D71:V71" si="47">SUM(D69:D70)</f>
        <v>2</v>
      </c>
      <c r="E71" s="9">
        <f t="shared" si="47"/>
        <v>12</v>
      </c>
      <c r="F71" s="8">
        <f t="shared" si="47"/>
        <v>7</v>
      </c>
      <c r="G71" s="9">
        <f t="shared" si="47"/>
        <v>15</v>
      </c>
      <c r="H71" s="8">
        <f t="shared" si="47"/>
        <v>11</v>
      </c>
      <c r="I71" s="9">
        <f t="shared" si="47"/>
        <v>0</v>
      </c>
      <c r="J71" s="8">
        <f t="shared" si="47"/>
        <v>14</v>
      </c>
      <c r="K71" s="9">
        <f t="shared" si="47"/>
        <v>9</v>
      </c>
      <c r="L71" s="8">
        <f t="shared" si="47"/>
        <v>2</v>
      </c>
      <c r="M71" s="9">
        <f t="shared" si="47"/>
        <v>9</v>
      </c>
      <c r="N71" s="8">
        <f t="shared" si="47"/>
        <v>11</v>
      </c>
      <c r="O71" s="9">
        <f t="shared" si="47"/>
        <v>10</v>
      </c>
      <c r="P71" s="8">
        <f t="shared" si="47"/>
        <v>7</v>
      </c>
      <c r="Q71" s="9">
        <f t="shared" si="47"/>
        <v>2</v>
      </c>
      <c r="R71" s="8">
        <f t="shared" si="47"/>
        <v>2</v>
      </c>
      <c r="S71" s="9">
        <f t="shared" si="47"/>
        <v>2</v>
      </c>
      <c r="T71" s="8">
        <f t="shared" si="47"/>
        <v>9</v>
      </c>
      <c r="U71" s="9">
        <f t="shared" si="47"/>
        <v>10</v>
      </c>
      <c r="V71" s="8">
        <f t="shared" si="47"/>
        <v>19</v>
      </c>
      <c r="W71" s="4"/>
      <c r="X71" s="51" t="s">
        <v>148</v>
      </c>
      <c r="Y71" s="23"/>
      <c r="Z71" s="95" t="s">
        <v>38</v>
      </c>
      <c r="AA71" s="8">
        <f t="shared" ref="AA71:AR71" si="48">SUM(AA69:AA70)</f>
        <v>6</v>
      </c>
      <c r="AB71" s="9">
        <f t="shared" si="48"/>
        <v>7</v>
      </c>
      <c r="AC71" s="8">
        <f t="shared" si="48"/>
        <v>7</v>
      </c>
      <c r="AD71" s="9">
        <f t="shared" si="48"/>
        <v>2</v>
      </c>
      <c r="AE71" s="8">
        <f t="shared" si="48"/>
        <v>4</v>
      </c>
      <c r="AF71" s="10">
        <f t="shared" si="48"/>
        <v>4</v>
      </c>
      <c r="AG71" s="11">
        <f t="shared" si="48"/>
        <v>3</v>
      </c>
      <c r="AH71" s="10">
        <f t="shared" si="48"/>
        <v>6</v>
      </c>
      <c r="AI71" s="11">
        <f t="shared" si="48"/>
        <v>4</v>
      </c>
      <c r="AJ71" s="10">
        <f t="shared" si="48"/>
        <v>2</v>
      </c>
      <c r="AK71" s="11">
        <f t="shared" si="48"/>
        <v>5</v>
      </c>
      <c r="AL71" s="10">
        <f t="shared" si="48"/>
        <v>0</v>
      </c>
      <c r="AM71" s="11">
        <f t="shared" si="48"/>
        <v>11</v>
      </c>
      <c r="AN71" s="10">
        <f t="shared" si="48"/>
        <v>3</v>
      </c>
      <c r="AO71" s="11">
        <f t="shared" si="48"/>
        <v>6</v>
      </c>
      <c r="AP71" s="10">
        <f t="shared" si="48"/>
        <v>15</v>
      </c>
      <c r="AQ71" s="11">
        <f t="shared" si="48"/>
        <v>2</v>
      </c>
      <c r="AR71" s="14">
        <f t="shared" si="48"/>
        <v>0</v>
      </c>
      <c r="AS71" s="145">
        <f>SUM(D71:AR71)</f>
        <v>240</v>
      </c>
      <c r="AT71" s="16" t="s">
        <v>35</v>
      </c>
      <c r="AU71" s="137"/>
      <c r="AV71" s="40"/>
    </row>
    <row r="72" spans="1:48" ht="12.6" customHeight="1" x14ac:dyDescent="0.25">
      <c r="A72" s="107" t="s">
        <v>149</v>
      </c>
      <c r="B72" s="23" t="s">
        <v>41</v>
      </c>
      <c r="C72" s="108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4"/>
      <c r="X72" s="107" t="s">
        <v>149</v>
      </c>
      <c r="Y72" s="23"/>
      <c r="Z72" s="70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64"/>
      <c r="AS72" s="76"/>
      <c r="AT72" s="64"/>
      <c r="AU72" s="137"/>
      <c r="AV72" s="40"/>
    </row>
    <row r="73" spans="1:48" ht="12.6" customHeight="1" x14ac:dyDescent="0.25">
      <c r="A73" s="107" t="s">
        <v>150</v>
      </c>
      <c r="B73" s="23"/>
      <c r="C73" s="70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4"/>
      <c r="X73" s="107" t="s">
        <v>150</v>
      </c>
      <c r="Y73" s="23"/>
      <c r="Z73" s="70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77"/>
      <c r="AV73" s="40"/>
    </row>
    <row r="74" spans="1:48" ht="12.6" customHeight="1" x14ac:dyDescent="0.25">
      <c r="A74" s="107" t="s">
        <v>151</v>
      </c>
      <c r="B74" s="23"/>
      <c r="C74" s="70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4"/>
      <c r="X74" s="107" t="s">
        <v>151</v>
      </c>
      <c r="Y74" s="23"/>
      <c r="Z74" s="70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74"/>
      <c r="AS74" s="64"/>
      <c r="AT74" s="16"/>
      <c r="AU74" s="77"/>
      <c r="AV74" s="40"/>
    </row>
    <row r="75" spans="1:48" ht="12.6" customHeight="1" x14ac:dyDescent="0.25">
      <c r="A75" s="106" t="s">
        <v>152</v>
      </c>
      <c r="B75" s="23"/>
      <c r="C75" s="70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4"/>
      <c r="X75" s="106" t="s">
        <v>152</v>
      </c>
      <c r="Y75" s="23"/>
      <c r="Z75" s="70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6"/>
      <c r="AS75" s="64"/>
      <c r="AT75" s="16"/>
      <c r="AU75" s="77"/>
      <c r="AV75" s="40"/>
    </row>
    <row r="76" spans="1:48" ht="12.75" customHeight="1" x14ac:dyDescent="0.25">
      <c r="A76" s="51" t="s">
        <v>153</v>
      </c>
      <c r="B76" s="23"/>
      <c r="C76" s="70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4"/>
      <c r="X76" s="51" t="s">
        <v>153</v>
      </c>
      <c r="Y76" s="23"/>
      <c r="Z76" s="70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3"/>
      <c r="AS76" s="64"/>
      <c r="AT76" s="16"/>
      <c r="AU76" s="77"/>
      <c r="AV76" s="40"/>
    </row>
    <row r="77" spans="1:48" ht="12.75" customHeight="1" x14ac:dyDescent="0.25">
      <c r="A77" s="107" t="s">
        <v>154</v>
      </c>
      <c r="B77" s="23"/>
      <c r="C77" s="70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4"/>
      <c r="X77" s="107" t="s">
        <v>154</v>
      </c>
      <c r="Y77" s="23"/>
      <c r="Z77" s="70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16"/>
      <c r="AU77" s="77"/>
      <c r="AV77" s="40"/>
    </row>
    <row r="78" spans="1:48" ht="12.75" customHeight="1" x14ac:dyDescent="0.25">
      <c r="A78" s="51" t="s">
        <v>97</v>
      </c>
      <c r="B78" s="23"/>
      <c r="C78" s="70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4"/>
      <c r="X78" s="51" t="s">
        <v>97</v>
      </c>
      <c r="Y78" s="23"/>
      <c r="Z78" s="70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16"/>
      <c r="AU78" s="77"/>
      <c r="AV78" s="40"/>
    </row>
    <row r="79" spans="1:48" ht="12.75" customHeight="1" x14ac:dyDescent="0.25">
      <c r="A79" s="107" t="s">
        <v>155</v>
      </c>
      <c r="B79" s="23"/>
      <c r="C79" s="70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4"/>
      <c r="X79" s="107" t="s">
        <v>155</v>
      </c>
      <c r="Y79" s="23"/>
      <c r="Z79" s="70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16"/>
      <c r="AU79" s="77"/>
      <c r="AV79" s="40"/>
    </row>
    <row r="80" spans="1:48" ht="12.75" customHeight="1" x14ac:dyDescent="0.25">
      <c r="A80" s="51" t="s">
        <v>156</v>
      </c>
      <c r="B80" s="23"/>
      <c r="C80" s="70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4"/>
      <c r="X80" s="51" t="s">
        <v>156</v>
      </c>
      <c r="Y80" s="23"/>
      <c r="Z80" s="70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16"/>
      <c r="AU80" s="77"/>
      <c r="AV80" s="40"/>
    </row>
    <row r="81" spans="1:48" ht="12.75" customHeight="1" x14ac:dyDescent="0.25">
      <c r="A81" s="51" t="s">
        <v>157</v>
      </c>
      <c r="B81" s="23"/>
      <c r="C81" s="70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50"/>
      <c r="X81" s="51" t="s">
        <v>157</v>
      </c>
      <c r="Y81" s="23"/>
      <c r="Z81" s="70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16"/>
      <c r="AU81" s="77"/>
      <c r="AV81" s="40"/>
    </row>
    <row r="82" spans="1:48" ht="12.75" customHeight="1" x14ac:dyDescent="0.25">
      <c r="A82" s="51" t="s">
        <v>158</v>
      </c>
      <c r="B82" s="23"/>
      <c r="C82" s="7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4"/>
      <c r="X82" s="51" t="s">
        <v>158</v>
      </c>
      <c r="Y82" s="23"/>
      <c r="Z82" s="70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16"/>
      <c r="AU82" s="77"/>
      <c r="AV82" s="40"/>
    </row>
    <row r="83" spans="1:48" ht="12.75" customHeight="1" x14ac:dyDescent="0.25">
      <c r="A83" s="51" t="s">
        <v>159</v>
      </c>
      <c r="B83" s="23"/>
      <c r="C83" s="70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4"/>
      <c r="X83" s="51" t="s">
        <v>159</v>
      </c>
      <c r="Y83" s="23"/>
      <c r="Z83" s="70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16"/>
      <c r="AU83" s="77"/>
      <c r="AV83" s="40"/>
    </row>
    <row r="84" spans="1:48" ht="12.75" customHeight="1" x14ac:dyDescent="0.25">
      <c r="A84" s="51" t="s">
        <v>98</v>
      </c>
      <c r="B84" s="23"/>
      <c r="C84" s="70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4"/>
      <c r="X84" s="51" t="s">
        <v>98</v>
      </c>
      <c r="Y84" s="23"/>
      <c r="Z84" s="70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16"/>
      <c r="AU84" s="77"/>
      <c r="AV84" s="40"/>
    </row>
    <row r="85" spans="1:48" ht="12.75" customHeight="1" thickBot="1" x14ac:dyDescent="0.3">
      <c r="A85" s="113" t="s">
        <v>99</v>
      </c>
      <c r="B85" s="21"/>
      <c r="C85" s="73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4"/>
      <c r="X85" s="60" t="s">
        <v>99</v>
      </c>
      <c r="Y85" s="21"/>
      <c r="Z85" s="67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16"/>
      <c r="AU85" s="77"/>
      <c r="AV85" s="40"/>
    </row>
    <row r="86" spans="1:48" ht="12.75" customHeight="1" x14ac:dyDescent="0.25">
      <c r="A86" s="51"/>
      <c r="B86" s="59"/>
      <c r="C86" s="70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4"/>
      <c r="X86" s="51"/>
      <c r="Y86" s="59"/>
      <c r="Z86" s="70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16"/>
      <c r="AU86" s="77"/>
      <c r="AV86" s="40"/>
    </row>
    <row r="87" spans="1:48" ht="12.75" customHeight="1" x14ac:dyDescent="0.25">
      <c r="A87" s="51"/>
      <c r="B87" s="59"/>
      <c r="C87" s="70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4"/>
      <c r="X87" s="51"/>
      <c r="Y87" s="59"/>
      <c r="Z87" s="70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16"/>
      <c r="AU87" s="77"/>
      <c r="AV87" s="40"/>
    </row>
    <row r="88" spans="1:48" ht="12.75" customHeight="1" x14ac:dyDescent="0.25">
      <c r="A88" s="51"/>
      <c r="B88" s="59"/>
      <c r="C88" s="70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4"/>
      <c r="X88" s="51"/>
      <c r="Y88" s="59"/>
      <c r="Z88" s="70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16"/>
      <c r="AU88" s="77"/>
      <c r="AV88" s="40"/>
    </row>
    <row r="89" spans="1:48" ht="12.75" customHeight="1" thickBot="1" x14ac:dyDescent="0.3">
      <c r="A89" s="113"/>
      <c r="B89" s="2"/>
      <c r="C89" s="70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4"/>
      <c r="X89" s="113"/>
      <c r="Y89" s="2"/>
      <c r="Z89" s="70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16"/>
      <c r="AU89" s="77"/>
      <c r="AV89" s="40"/>
    </row>
    <row r="90" spans="1:48" ht="15" customHeight="1" thickBot="1" x14ac:dyDescent="0.3">
      <c r="A90" s="131" t="s">
        <v>100</v>
      </c>
      <c r="B90" s="131"/>
      <c r="C90" s="78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4"/>
      <c r="X90" s="132" t="s">
        <v>100</v>
      </c>
      <c r="Y90" s="133"/>
      <c r="Z90" s="79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16"/>
      <c r="AU90" s="77"/>
      <c r="AV90" s="40"/>
    </row>
    <row r="91" spans="1:48" ht="12.6" customHeight="1" x14ac:dyDescent="0.25">
      <c r="A91" s="48" t="s">
        <v>101</v>
      </c>
      <c r="B91" s="23" t="s">
        <v>51</v>
      </c>
      <c r="C91" s="57" t="s">
        <v>36</v>
      </c>
      <c r="D91" s="5">
        <v>20</v>
      </c>
      <c r="E91" s="4">
        <v>69</v>
      </c>
      <c r="F91" s="5">
        <v>87</v>
      </c>
      <c r="G91" s="4">
        <v>150</v>
      </c>
      <c r="H91" s="5">
        <v>61</v>
      </c>
      <c r="I91" s="4">
        <v>4</v>
      </c>
      <c r="J91" s="5">
        <v>114</v>
      </c>
      <c r="K91" s="4">
        <v>158</v>
      </c>
      <c r="L91" s="5">
        <v>19</v>
      </c>
      <c r="M91" s="4">
        <v>84</v>
      </c>
      <c r="N91" s="5">
        <v>105</v>
      </c>
      <c r="O91" s="4">
        <v>58</v>
      </c>
      <c r="P91" s="5">
        <v>51</v>
      </c>
      <c r="Q91" s="4">
        <v>3</v>
      </c>
      <c r="R91" s="5">
        <v>32</v>
      </c>
      <c r="S91" s="4">
        <v>27</v>
      </c>
      <c r="T91" s="5">
        <v>68</v>
      </c>
      <c r="U91" s="4">
        <v>76</v>
      </c>
      <c r="V91" s="5">
        <v>121</v>
      </c>
      <c r="W91" s="4"/>
      <c r="X91" s="114" t="s">
        <v>101</v>
      </c>
      <c r="Y91" s="57" t="s">
        <v>51</v>
      </c>
      <c r="Z91" s="20" t="s">
        <v>36</v>
      </c>
      <c r="AA91" s="81">
        <v>51</v>
      </c>
      <c r="AB91" s="6">
        <v>37</v>
      </c>
      <c r="AC91" s="7">
        <v>120</v>
      </c>
      <c r="AD91" s="6">
        <v>54</v>
      </c>
      <c r="AE91" s="7">
        <v>29</v>
      </c>
      <c r="AF91" s="6">
        <v>28</v>
      </c>
      <c r="AG91" s="7">
        <v>21</v>
      </c>
      <c r="AH91" s="6">
        <v>31</v>
      </c>
      <c r="AI91" s="7">
        <v>36</v>
      </c>
      <c r="AJ91" s="6">
        <v>15</v>
      </c>
      <c r="AK91" s="7">
        <v>22</v>
      </c>
      <c r="AL91" s="6">
        <v>14</v>
      </c>
      <c r="AM91" s="7">
        <v>96</v>
      </c>
      <c r="AN91" s="6">
        <v>37</v>
      </c>
      <c r="AO91" s="7">
        <v>34</v>
      </c>
      <c r="AP91" s="6">
        <v>71</v>
      </c>
      <c r="AQ91" s="7">
        <v>38</v>
      </c>
      <c r="AR91" s="46">
        <v>0</v>
      </c>
      <c r="AS91" s="142">
        <f t="shared" ref="AS91:AS96" si="49">SUM(D91:AR91)</f>
        <v>2041</v>
      </c>
      <c r="AT91" s="16"/>
      <c r="AU91" s="77"/>
      <c r="AV91" s="40"/>
    </row>
    <row r="92" spans="1:48" ht="12.6" customHeight="1" x14ac:dyDescent="0.25">
      <c r="A92" s="48" t="s">
        <v>93</v>
      </c>
      <c r="B92" s="23"/>
      <c r="C92" s="99" t="s">
        <v>37</v>
      </c>
      <c r="D92" s="7">
        <v>7</v>
      </c>
      <c r="E92" s="6">
        <v>53</v>
      </c>
      <c r="F92" s="7">
        <v>69</v>
      </c>
      <c r="G92" s="6">
        <v>112</v>
      </c>
      <c r="H92" s="7">
        <v>65</v>
      </c>
      <c r="I92" s="6">
        <v>4</v>
      </c>
      <c r="J92" s="7">
        <v>114</v>
      </c>
      <c r="K92" s="6">
        <v>86</v>
      </c>
      <c r="L92" s="7">
        <v>24</v>
      </c>
      <c r="M92" s="6">
        <v>43</v>
      </c>
      <c r="N92" s="7">
        <v>51</v>
      </c>
      <c r="O92" s="6">
        <v>42</v>
      </c>
      <c r="P92" s="7">
        <v>31</v>
      </c>
      <c r="Q92" s="6">
        <v>4</v>
      </c>
      <c r="R92" s="7">
        <v>15</v>
      </c>
      <c r="S92" s="6">
        <v>6</v>
      </c>
      <c r="T92" s="7">
        <v>38</v>
      </c>
      <c r="U92" s="6">
        <v>65</v>
      </c>
      <c r="V92" s="7">
        <v>108</v>
      </c>
      <c r="W92" s="4"/>
      <c r="X92" s="48" t="s">
        <v>93</v>
      </c>
      <c r="Y92" s="57"/>
      <c r="Z92" s="20" t="s">
        <v>37</v>
      </c>
      <c r="AA92" s="7">
        <v>14</v>
      </c>
      <c r="AB92" s="6">
        <v>21</v>
      </c>
      <c r="AC92" s="7">
        <v>39</v>
      </c>
      <c r="AD92" s="6">
        <v>13</v>
      </c>
      <c r="AE92" s="7">
        <v>23</v>
      </c>
      <c r="AF92" s="6">
        <v>12</v>
      </c>
      <c r="AG92" s="7">
        <v>17</v>
      </c>
      <c r="AH92" s="6">
        <v>27</v>
      </c>
      <c r="AI92" s="7">
        <v>28</v>
      </c>
      <c r="AJ92" s="6">
        <v>14</v>
      </c>
      <c r="AK92" s="7">
        <v>5</v>
      </c>
      <c r="AL92" s="6">
        <v>9</v>
      </c>
      <c r="AM92" s="7">
        <v>46</v>
      </c>
      <c r="AN92" s="6">
        <v>15</v>
      </c>
      <c r="AO92" s="7">
        <v>45</v>
      </c>
      <c r="AP92" s="6">
        <v>55</v>
      </c>
      <c r="AQ92" s="7">
        <v>18</v>
      </c>
      <c r="AR92" s="46">
        <v>0</v>
      </c>
      <c r="AS92" s="142">
        <f t="shared" si="49"/>
        <v>1338</v>
      </c>
      <c r="AT92" s="16"/>
      <c r="AU92" s="77"/>
      <c r="AV92" s="40"/>
    </row>
    <row r="93" spans="1:48" ht="12.6" customHeight="1" thickBot="1" x14ac:dyDescent="0.3">
      <c r="A93" s="48" t="s">
        <v>102</v>
      </c>
      <c r="B93" s="22"/>
      <c r="C93" s="94" t="s">
        <v>38</v>
      </c>
      <c r="D93" s="8">
        <f t="shared" ref="D93:V93" si="50">SUM(D91:D92)</f>
        <v>27</v>
      </c>
      <c r="E93" s="9">
        <f t="shared" si="50"/>
        <v>122</v>
      </c>
      <c r="F93" s="8">
        <f t="shared" si="50"/>
        <v>156</v>
      </c>
      <c r="G93" s="9">
        <f t="shared" si="50"/>
        <v>262</v>
      </c>
      <c r="H93" s="8">
        <f t="shared" si="50"/>
        <v>126</v>
      </c>
      <c r="I93" s="9">
        <f t="shared" si="50"/>
        <v>8</v>
      </c>
      <c r="J93" s="8">
        <f t="shared" si="50"/>
        <v>228</v>
      </c>
      <c r="K93" s="9">
        <f t="shared" si="50"/>
        <v>244</v>
      </c>
      <c r="L93" s="8">
        <f t="shared" si="50"/>
        <v>43</v>
      </c>
      <c r="M93" s="9">
        <f t="shared" si="50"/>
        <v>127</v>
      </c>
      <c r="N93" s="8">
        <f t="shared" si="50"/>
        <v>156</v>
      </c>
      <c r="O93" s="9">
        <f t="shared" si="50"/>
        <v>100</v>
      </c>
      <c r="P93" s="8">
        <f t="shared" si="50"/>
        <v>82</v>
      </c>
      <c r="Q93" s="9">
        <f t="shared" si="50"/>
        <v>7</v>
      </c>
      <c r="R93" s="8">
        <f t="shared" si="50"/>
        <v>47</v>
      </c>
      <c r="S93" s="9">
        <f t="shared" si="50"/>
        <v>33</v>
      </c>
      <c r="T93" s="8">
        <f t="shared" si="50"/>
        <v>106</v>
      </c>
      <c r="U93" s="9">
        <f t="shared" si="50"/>
        <v>141</v>
      </c>
      <c r="V93" s="8">
        <f t="shared" si="50"/>
        <v>229</v>
      </c>
      <c r="W93" s="4"/>
      <c r="X93" s="48" t="s">
        <v>102</v>
      </c>
      <c r="Y93" s="94"/>
      <c r="Z93" s="27" t="s">
        <v>38</v>
      </c>
      <c r="AA93" s="8">
        <f t="shared" ref="AA93:AR93" si="51">SUM(AA91:AA92)</f>
        <v>65</v>
      </c>
      <c r="AB93" s="9">
        <f t="shared" si="51"/>
        <v>58</v>
      </c>
      <c r="AC93" s="8">
        <f t="shared" si="51"/>
        <v>159</v>
      </c>
      <c r="AD93" s="9">
        <f t="shared" si="51"/>
        <v>67</v>
      </c>
      <c r="AE93" s="8">
        <f t="shared" si="51"/>
        <v>52</v>
      </c>
      <c r="AF93" s="10">
        <f t="shared" si="51"/>
        <v>40</v>
      </c>
      <c r="AG93" s="11">
        <f t="shared" si="51"/>
        <v>38</v>
      </c>
      <c r="AH93" s="10">
        <f t="shared" si="51"/>
        <v>58</v>
      </c>
      <c r="AI93" s="11">
        <f t="shared" si="51"/>
        <v>64</v>
      </c>
      <c r="AJ93" s="10">
        <f t="shared" si="51"/>
        <v>29</v>
      </c>
      <c r="AK93" s="11">
        <f t="shared" si="51"/>
        <v>27</v>
      </c>
      <c r="AL93" s="10">
        <f t="shared" si="51"/>
        <v>23</v>
      </c>
      <c r="AM93" s="11">
        <f t="shared" si="51"/>
        <v>142</v>
      </c>
      <c r="AN93" s="10">
        <f t="shared" si="51"/>
        <v>52</v>
      </c>
      <c r="AO93" s="11">
        <f t="shared" si="51"/>
        <v>79</v>
      </c>
      <c r="AP93" s="10">
        <f t="shared" si="51"/>
        <v>126</v>
      </c>
      <c r="AQ93" s="11">
        <f t="shared" si="51"/>
        <v>56</v>
      </c>
      <c r="AR93" s="14">
        <f t="shared" si="51"/>
        <v>0</v>
      </c>
      <c r="AS93" s="143">
        <f t="shared" si="49"/>
        <v>3379</v>
      </c>
      <c r="AT93" s="16" t="s">
        <v>35</v>
      </c>
      <c r="AU93" s="77"/>
      <c r="AV93" s="40"/>
    </row>
    <row r="94" spans="1:48" ht="12.6" customHeight="1" x14ac:dyDescent="0.25">
      <c r="A94" s="48" t="s">
        <v>160</v>
      </c>
      <c r="B94" s="23" t="s">
        <v>52</v>
      </c>
      <c r="C94" s="57" t="s">
        <v>36</v>
      </c>
      <c r="D94" s="7">
        <v>2</v>
      </c>
      <c r="E94" s="6">
        <v>7</v>
      </c>
      <c r="F94" s="7">
        <v>6</v>
      </c>
      <c r="G94" s="6">
        <v>7</v>
      </c>
      <c r="H94" s="7">
        <v>1</v>
      </c>
      <c r="I94" s="6">
        <v>0</v>
      </c>
      <c r="J94" s="7">
        <v>6</v>
      </c>
      <c r="K94" s="6">
        <v>9</v>
      </c>
      <c r="L94" s="7">
        <v>0</v>
      </c>
      <c r="M94" s="6">
        <v>1</v>
      </c>
      <c r="N94" s="7">
        <v>0</v>
      </c>
      <c r="O94" s="6">
        <v>3</v>
      </c>
      <c r="P94" s="7">
        <v>0</v>
      </c>
      <c r="Q94" s="6">
        <v>0</v>
      </c>
      <c r="R94" s="7">
        <v>1</v>
      </c>
      <c r="S94" s="6">
        <v>1</v>
      </c>
      <c r="T94" s="7">
        <v>5</v>
      </c>
      <c r="U94" s="16">
        <v>2</v>
      </c>
      <c r="V94" s="42">
        <v>6</v>
      </c>
      <c r="W94" s="4"/>
      <c r="X94" s="48" t="s">
        <v>160</v>
      </c>
      <c r="Y94" s="57" t="s">
        <v>52</v>
      </c>
      <c r="Z94" s="20" t="s">
        <v>36</v>
      </c>
      <c r="AA94" s="7">
        <v>5</v>
      </c>
      <c r="AB94" s="6">
        <v>3</v>
      </c>
      <c r="AC94" s="7">
        <v>4</v>
      </c>
      <c r="AD94" s="6">
        <v>3</v>
      </c>
      <c r="AE94" s="7">
        <v>0</v>
      </c>
      <c r="AF94" s="6">
        <v>2</v>
      </c>
      <c r="AG94" s="7">
        <v>0</v>
      </c>
      <c r="AH94" s="6">
        <v>5</v>
      </c>
      <c r="AI94" s="7">
        <v>3</v>
      </c>
      <c r="AJ94" s="6">
        <v>0</v>
      </c>
      <c r="AK94" s="7">
        <v>4</v>
      </c>
      <c r="AL94" s="6">
        <v>1</v>
      </c>
      <c r="AM94" s="7">
        <v>7</v>
      </c>
      <c r="AN94" s="6">
        <v>2</v>
      </c>
      <c r="AO94" s="7">
        <v>2</v>
      </c>
      <c r="AP94" s="6">
        <v>2</v>
      </c>
      <c r="AQ94" s="7">
        <v>4</v>
      </c>
      <c r="AR94" s="46">
        <v>0</v>
      </c>
      <c r="AS94" s="142">
        <f t="shared" si="49"/>
        <v>104</v>
      </c>
      <c r="AT94" s="16"/>
      <c r="AU94" s="77"/>
      <c r="AV94" s="40"/>
    </row>
    <row r="95" spans="1:48" ht="12.6" customHeight="1" x14ac:dyDescent="0.25">
      <c r="A95" s="48" t="s">
        <v>103</v>
      </c>
      <c r="B95" s="23"/>
      <c r="C95" s="99" t="s">
        <v>37</v>
      </c>
      <c r="D95" s="7">
        <v>0</v>
      </c>
      <c r="E95" s="6">
        <v>2</v>
      </c>
      <c r="F95" s="7">
        <v>3</v>
      </c>
      <c r="G95" s="6">
        <v>7</v>
      </c>
      <c r="H95" s="7">
        <v>5</v>
      </c>
      <c r="I95" s="6">
        <v>0</v>
      </c>
      <c r="J95" s="7">
        <v>2</v>
      </c>
      <c r="K95" s="6">
        <v>5</v>
      </c>
      <c r="L95" s="7">
        <v>1</v>
      </c>
      <c r="M95" s="6">
        <v>2</v>
      </c>
      <c r="N95" s="7">
        <v>9</v>
      </c>
      <c r="O95" s="6">
        <v>1</v>
      </c>
      <c r="P95" s="7">
        <v>1</v>
      </c>
      <c r="Q95" s="6">
        <v>0</v>
      </c>
      <c r="R95" s="7">
        <v>1</v>
      </c>
      <c r="S95" s="6">
        <v>0</v>
      </c>
      <c r="T95" s="7">
        <v>3</v>
      </c>
      <c r="U95" s="4">
        <v>2</v>
      </c>
      <c r="V95" s="5">
        <v>5</v>
      </c>
      <c r="W95" s="4"/>
      <c r="X95" s="48" t="s">
        <v>103</v>
      </c>
      <c r="Y95" s="57"/>
      <c r="Z95" s="20" t="s">
        <v>37</v>
      </c>
      <c r="AA95" s="7">
        <v>2</v>
      </c>
      <c r="AB95" s="6">
        <v>1</v>
      </c>
      <c r="AC95" s="7">
        <v>6</v>
      </c>
      <c r="AD95" s="6">
        <v>1</v>
      </c>
      <c r="AE95" s="7">
        <v>5</v>
      </c>
      <c r="AF95" s="6">
        <v>0</v>
      </c>
      <c r="AG95" s="7">
        <v>1</v>
      </c>
      <c r="AH95" s="6">
        <v>1</v>
      </c>
      <c r="AI95" s="7">
        <v>2</v>
      </c>
      <c r="AJ95" s="6">
        <v>0</v>
      </c>
      <c r="AK95" s="7">
        <v>0</v>
      </c>
      <c r="AL95" s="6">
        <v>3</v>
      </c>
      <c r="AM95" s="7">
        <v>1</v>
      </c>
      <c r="AN95" s="6">
        <v>1</v>
      </c>
      <c r="AO95" s="7">
        <v>2</v>
      </c>
      <c r="AP95" s="6">
        <v>0</v>
      </c>
      <c r="AQ95" s="7">
        <v>0</v>
      </c>
      <c r="AR95" s="46">
        <v>0</v>
      </c>
      <c r="AS95" s="142">
        <f t="shared" si="49"/>
        <v>75</v>
      </c>
      <c r="AT95" s="16"/>
      <c r="AU95" s="77"/>
      <c r="AV95" s="40"/>
    </row>
    <row r="96" spans="1:48" ht="12.6" customHeight="1" thickBot="1" x14ac:dyDescent="0.3">
      <c r="A96" s="48" t="s">
        <v>104</v>
      </c>
      <c r="B96" s="23"/>
      <c r="C96" s="95" t="s">
        <v>38</v>
      </c>
      <c r="D96" s="8">
        <f t="shared" ref="D96:V96" si="52">SUM(D94:D95)</f>
        <v>2</v>
      </c>
      <c r="E96" s="9">
        <f t="shared" si="52"/>
        <v>9</v>
      </c>
      <c r="F96" s="8">
        <f t="shared" si="52"/>
        <v>9</v>
      </c>
      <c r="G96" s="9">
        <f t="shared" si="52"/>
        <v>14</v>
      </c>
      <c r="H96" s="8">
        <f t="shared" si="52"/>
        <v>6</v>
      </c>
      <c r="I96" s="9">
        <f t="shared" si="52"/>
        <v>0</v>
      </c>
      <c r="J96" s="8">
        <f t="shared" si="52"/>
        <v>8</v>
      </c>
      <c r="K96" s="9">
        <f t="shared" si="52"/>
        <v>14</v>
      </c>
      <c r="L96" s="8">
        <f t="shared" si="52"/>
        <v>1</v>
      </c>
      <c r="M96" s="9">
        <f t="shared" si="52"/>
        <v>3</v>
      </c>
      <c r="N96" s="8">
        <f t="shared" si="52"/>
        <v>9</v>
      </c>
      <c r="O96" s="9">
        <f t="shared" si="52"/>
        <v>4</v>
      </c>
      <c r="P96" s="8">
        <f t="shared" si="52"/>
        <v>1</v>
      </c>
      <c r="Q96" s="9">
        <f t="shared" si="52"/>
        <v>0</v>
      </c>
      <c r="R96" s="8">
        <f t="shared" si="52"/>
        <v>2</v>
      </c>
      <c r="S96" s="9">
        <f t="shared" si="52"/>
        <v>1</v>
      </c>
      <c r="T96" s="8">
        <f t="shared" si="52"/>
        <v>8</v>
      </c>
      <c r="U96" s="9">
        <f t="shared" si="52"/>
        <v>4</v>
      </c>
      <c r="V96" s="8">
        <f t="shared" si="52"/>
        <v>11</v>
      </c>
      <c r="W96" s="4"/>
      <c r="X96" s="48" t="s">
        <v>104</v>
      </c>
      <c r="Y96" s="57"/>
      <c r="Z96" s="27" t="s">
        <v>38</v>
      </c>
      <c r="AA96" s="8">
        <f t="shared" ref="AA96:AR96" si="53">SUM(AA94:AA95)</f>
        <v>7</v>
      </c>
      <c r="AB96" s="9">
        <f t="shared" si="53"/>
        <v>4</v>
      </c>
      <c r="AC96" s="8">
        <f t="shared" si="53"/>
        <v>10</v>
      </c>
      <c r="AD96" s="9">
        <f t="shared" si="53"/>
        <v>4</v>
      </c>
      <c r="AE96" s="8">
        <f t="shared" si="53"/>
        <v>5</v>
      </c>
      <c r="AF96" s="10">
        <f t="shared" si="53"/>
        <v>2</v>
      </c>
      <c r="AG96" s="11">
        <f t="shared" si="53"/>
        <v>1</v>
      </c>
      <c r="AH96" s="10">
        <f t="shared" si="53"/>
        <v>6</v>
      </c>
      <c r="AI96" s="11">
        <f t="shared" si="53"/>
        <v>5</v>
      </c>
      <c r="AJ96" s="10">
        <f t="shared" si="53"/>
        <v>0</v>
      </c>
      <c r="AK96" s="11">
        <f t="shared" si="53"/>
        <v>4</v>
      </c>
      <c r="AL96" s="10">
        <f t="shared" si="53"/>
        <v>4</v>
      </c>
      <c r="AM96" s="11">
        <f t="shared" si="53"/>
        <v>8</v>
      </c>
      <c r="AN96" s="10">
        <f t="shared" si="53"/>
        <v>3</v>
      </c>
      <c r="AO96" s="11">
        <f t="shared" si="53"/>
        <v>4</v>
      </c>
      <c r="AP96" s="10">
        <f t="shared" si="53"/>
        <v>2</v>
      </c>
      <c r="AQ96" s="11">
        <f t="shared" si="53"/>
        <v>4</v>
      </c>
      <c r="AR96" s="15">
        <f t="shared" si="53"/>
        <v>0</v>
      </c>
      <c r="AS96" s="143">
        <f t="shared" si="49"/>
        <v>179</v>
      </c>
      <c r="AT96" s="16" t="s">
        <v>35</v>
      </c>
      <c r="AU96" s="77"/>
      <c r="AV96" s="40"/>
    </row>
    <row r="97" spans="1:48" ht="12.6" customHeight="1" x14ac:dyDescent="0.25">
      <c r="A97" s="48" t="s">
        <v>105</v>
      </c>
      <c r="B97" s="23" t="s">
        <v>41</v>
      </c>
      <c r="C97" s="59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5"/>
      <c r="V97" s="75"/>
      <c r="W97" s="4"/>
      <c r="X97" s="48" t="s">
        <v>105</v>
      </c>
      <c r="Y97" s="59"/>
      <c r="Z97" s="6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62"/>
      <c r="AS97" s="72"/>
      <c r="AT97" s="16"/>
      <c r="AU97" s="77"/>
      <c r="AV97" s="40"/>
    </row>
    <row r="98" spans="1:48" ht="12.6" customHeight="1" x14ac:dyDescent="0.25">
      <c r="A98" s="48" t="s">
        <v>106</v>
      </c>
      <c r="B98" s="23"/>
      <c r="C98" s="70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64"/>
      <c r="V98" s="77"/>
      <c r="W98" s="4"/>
      <c r="X98" s="48" t="s">
        <v>106</v>
      </c>
      <c r="Y98" s="59"/>
      <c r="Z98" s="65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16"/>
      <c r="AU98" s="77"/>
      <c r="AV98" s="40"/>
    </row>
    <row r="99" spans="1:48" ht="12.6" customHeight="1" x14ac:dyDescent="0.25">
      <c r="A99" s="48" t="s">
        <v>107</v>
      </c>
      <c r="B99" s="23"/>
      <c r="C99" s="70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4"/>
      <c r="X99" s="48" t="s">
        <v>107</v>
      </c>
      <c r="Y99" s="59"/>
      <c r="Z99" s="65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16"/>
      <c r="AU99" s="77"/>
      <c r="AV99" s="40"/>
    </row>
    <row r="100" spans="1:48" ht="12.6" customHeight="1" x14ac:dyDescent="0.25">
      <c r="A100" s="48" t="s">
        <v>108</v>
      </c>
      <c r="B100" s="23"/>
      <c r="C100" s="70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4"/>
      <c r="X100" s="48" t="s">
        <v>108</v>
      </c>
      <c r="Y100" s="59"/>
      <c r="Z100" s="65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16"/>
      <c r="AU100" s="77"/>
      <c r="AV100" s="40"/>
    </row>
    <row r="101" spans="1:48" ht="12.6" customHeight="1" x14ac:dyDescent="0.25">
      <c r="A101" s="48" t="s">
        <v>109</v>
      </c>
      <c r="B101" s="23"/>
      <c r="C101" s="70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4"/>
      <c r="X101" s="48" t="s">
        <v>109</v>
      </c>
      <c r="Y101" s="59"/>
      <c r="Z101" s="65"/>
      <c r="AA101" s="64"/>
      <c r="AB101" s="64" t="s">
        <v>115</v>
      </c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16"/>
      <c r="AU101" s="77"/>
      <c r="AV101" s="40"/>
    </row>
    <row r="102" spans="1:48" ht="12.6" customHeight="1" x14ac:dyDescent="0.2">
      <c r="A102" s="48" t="s">
        <v>161</v>
      </c>
      <c r="B102" s="23"/>
      <c r="C102" s="70"/>
      <c r="D102" s="64"/>
      <c r="E102" s="64" t="s">
        <v>115</v>
      </c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4"/>
      <c r="X102" s="48" t="s">
        <v>161</v>
      </c>
      <c r="Y102" s="59"/>
      <c r="Z102" s="65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16"/>
      <c r="AV102" s="36"/>
    </row>
    <row r="103" spans="1:48" ht="12.6" customHeight="1" x14ac:dyDescent="0.2">
      <c r="A103" s="48" t="s">
        <v>110</v>
      </c>
      <c r="B103" s="23"/>
      <c r="C103" s="70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4"/>
      <c r="X103" s="48" t="s">
        <v>110</v>
      </c>
      <c r="Y103" s="59"/>
      <c r="Z103" s="65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16"/>
    </row>
    <row r="104" spans="1:48" ht="12.6" customHeight="1" x14ac:dyDescent="0.2">
      <c r="A104" s="48" t="s">
        <v>111</v>
      </c>
      <c r="B104" s="23"/>
      <c r="C104" s="70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4"/>
      <c r="X104" s="48" t="s">
        <v>111</v>
      </c>
      <c r="Y104" s="59"/>
      <c r="Z104" s="65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16"/>
    </row>
    <row r="105" spans="1:48" ht="12.6" customHeight="1" x14ac:dyDescent="0.2">
      <c r="A105" s="48" t="s">
        <v>112</v>
      </c>
      <c r="B105" s="23"/>
      <c r="C105" s="70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4"/>
      <c r="X105" s="48" t="s">
        <v>112</v>
      </c>
      <c r="Y105" s="59"/>
      <c r="Z105" s="65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16"/>
    </row>
    <row r="106" spans="1:48" ht="12.6" customHeight="1" x14ac:dyDescent="0.2">
      <c r="A106" s="48" t="s">
        <v>113</v>
      </c>
      <c r="B106" s="23"/>
      <c r="C106" s="70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4"/>
      <c r="X106" s="48" t="s">
        <v>113</v>
      </c>
      <c r="Y106" s="59"/>
      <c r="Z106" s="65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16"/>
    </row>
    <row r="107" spans="1:48" ht="12.6" customHeight="1" x14ac:dyDescent="0.2">
      <c r="A107" s="48" t="s">
        <v>162</v>
      </c>
      <c r="B107" s="23"/>
      <c r="C107" s="70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4"/>
      <c r="X107" s="48" t="s">
        <v>162</v>
      </c>
      <c r="Y107" s="59"/>
      <c r="Z107" s="65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16"/>
    </row>
    <row r="108" spans="1:48" ht="12.6" customHeight="1" thickBot="1" x14ac:dyDescent="0.25">
      <c r="A108" s="60" t="s">
        <v>114</v>
      </c>
      <c r="B108" s="21"/>
      <c r="C108" s="70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4"/>
      <c r="X108" s="60" t="s">
        <v>114</v>
      </c>
      <c r="Y108" s="2"/>
      <c r="Z108" s="65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16"/>
    </row>
    <row r="109" spans="1:48" ht="15" customHeight="1" thickBot="1" x14ac:dyDescent="0.3">
      <c r="A109" s="131" t="s">
        <v>116</v>
      </c>
      <c r="B109" s="134"/>
      <c r="C109" s="78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4"/>
      <c r="X109" s="131" t="s">
        <v>116</v>
      </c>
      <c r="Y109" s="127"/>
      <c r="Z109" s="78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50"/>
      <c r="AU109" s="77"/>
      <c r="AV109" s="18"/>
    </row>
    <row r="110" spans="1:48" ht="12.6" customHeight="1" x14ac:dyDescent="0.25">
      <c r="A110" s="47" t="s">
        <v>61</v>
      </c>
      <c r="B110" s="23" t="s">
        <v>51</v>
      </c>
      <c r="C110" s="23" t="s">
        <v>36</v>
      </c>
      <c r="D110" s="5">
        <v>20</v>
      </c>
      <c r="E110" s="4">
        <v>74</v>
      </c>
      <c r="F110" s="5">
        <v>90</v>
      </c>
      <c r="G110" s="4">
        <v>149</v>
      </c>
      <c r="H110" s="5">
        <v>60</v>
      </c>
      <c r="I110" s="4">
        <v>4</v>
      </c>
      <c r="J110" s="5">
        <v>120</v>
      </c>
      <c r="K110" s="4">
        <v>155</v>
      </c>
      <c r="L110" s="5">
        <v>17</v>
      </c>
      <c r="M110" s="4">
        <v>85</v>
      </c>
      <c r="N110" s="5">
        <v>99</v>
      </c>
      <c r="O110" s="4">
        <v>58</v>
      </c>
      <c r="P110" s="5">
        <v>49</v>
      </c>
      <c r="Q110" s="4">
        <v>2</v>
      </c>
      <c r="R110" s="5">
        <v>31</v>
      </c>
      <c r="S110" s="4">
        <v>26</v>
      </c>
      <c r="T110" s="5">
        <v>70</v>
      </c>
      <c r="U110" s="4">
        <v>75</v>
      </c>
      <c r="V110" s="5">
        <v>119</v>
      </c>
      <c r="W110" s="4"/>
      <c r="X110" s="47" t="s">
        <v>61</v>
      </c>
      <c r="Y110" s="23" t="s">
        <v>51</v>
      </c>
      <c r="Z110" s="20" t="s">
        <v>36</v>
      </c>
      <c r="AA110" s="7">
        <v>46</v>
      </c>
      <c r="AB110" s="6">
        <v>38</v>
      </c>
      <c r="AC110" s="7">
        <v>111</v>
      </c>
      <c r="AD110" s="6">
        <v>53</v>
      </c>
      <c r="AE110" s="7">
        <v>29</v>
      </c>
      <c r="AF110" s="6">
        <v>29</v>
      </c>
      <c r="AG110" s="7">
        <v>21</v>
      </c>
      <c r="AH110" s="6">
        <v>33</v>
      </c>
      <c r="AI110" s="7">
        <v>35</v>
      </c>
      <c r="AJ110" s="6">
        <v>13</v>
      </c>
      <c r="AK110" s="7">
        <v>24</v>
      </c>
      <c r="AL110" s="6">
        <v>13</v>
      </c>
      <c r="AM110" s="7">
        <v>100</v>
      </c>
      <c r="AN110" s="6">
        <v>38</v>
      </c>
      <c r="AO110" s="7">
        <v>32</v>
      </c>
      <c r="AP110" s="6">
        <v>72</v>
      </c>
      <c r="AQ110" s="7">
        <v>40</v>
      </c>
      <c r="AR110" s="46">
        <v>0</v>
      </c>
      <c r="AS110" s="144">
        <f>SUM(D110:AR110)</f>
        <v>2030</v>
      </c>
      <c r="AT110" s="16"/>
      <c r="AU110" s="137"/>
      <c r="AV110" s="18"/>
    </row>
    <row r="111" spans="1:48" ht="12.6" customHeight="1" x14ac:dyDescent="0.25">
      <c r="A111" s="47" t="s">
        <v>117</v>
      </c>
      <c r="B111" s="23"/>
      <c r="C111" s="20" t="s">
        <v>37</v>
      </c>
      <c r="D111" s="7">
        <v>7</v>
      </c>
      <c r="E111" s="6">
        <v>54</v>
      </c>
      <c r="F111" s="7">
        <v>66</v>
      </c>
      <c r="G111" s="6">
        <v>117</v>
      </c>
      <c r="H111" s="7">
        <v>67</v>
      </c>
      <c r="I111" s="6">
        <v>4</v>
      </c>
      <c r="J111" s="7">
        <v>115</v>
      </c>
      <c r="K111" s="6">
        <v>85</v>
      </c>
      <c r="L111" s="7">
        <v>24</v>
      </c>
      <c r="M111" s="6">
        <v>41</v>
      </c>
      <c r="N111" s="7">
        <v>56</v>
      </c>
      <c r="O111" s="6">
        <v>43</v>
      </c>
      <c r="P111" s="7">
        <v>32</v>
      </c>
      <c r="Q111" s="6">
        <v>3</v>
      </c>
      <c r="R111" s="7">
        <v>16</v>
      </c>
      <c r="S111" s="6">
        <v>6</v>
      </c>
      <c r="T111" s="7">
        <v>37</v>
      </c>
      <c r="U111" s="6">
        <v>66</v>
      </c>
      <c r="V111" s="7">
        <v>107</v>
      </c>
      <c r="W111" s="4"/>
      <c r="X111" s="47" t="s">
        <v>117</v>
      </c>
      <c r="Y111" s="23"/>
      <c r="Z111" s="20" t="s">
        <v>37</v>
      </c>
      <c r="AA111" s="7">
        <v>17</v>
      </c>
      <c r="AB111" s="6">
        <v>20</v>
      </c>
      <c r="AC111" s="7">
        <v>39</v>
      </c>
      <c r="AD111" s="6">
        <v>14</v>
      </c>
      <c r="AE111" s="7">
        <v>23</v>
      </c>
      <c r="AF111" s="6">
        <v>13</v>
      </c>
      <c r="AG111" s="7">
        <v>17</v>
      </c>
      <c r="AH111" s="6">
        <v>25</v>
      </c>
      <c r="AI111" s="7">
        <v>29</v>
      </c>
      <c r="AJ111" s="6">
        <v>13</v>
      </c>
      <c r="AK111" s="7">
        <v>3</v>
      </c>
      <c r="AL111" s="6">
        <v>12</v>
      </c>
      <c r="AM111" s="7">
        <v>43</v>
      </c>
      <c r="AN111" s="6">
        <v>17</v>
      </c>
      <c r="AO111" s="7">
        <v>44</v>
      </c>
      <c r="AP111" s="6">
        <v>54</v>
      </c>
      <c r="AQ111" s="7">
        <v>19</v>
      </c>
      <c r="AR111" s="46">
        <v>0</v>
      </c>
      <c r="AS111" s="142">
        <f>SUM(D111:AR111)</f>
        <v>1348</v>
      </c>
      <c r="AT111" s="16"/>
      <c r="AU111" s="137"/>
      <c r="AV111" s="18"/>
    </row>
    <row r="112" spans="1:48" ht="12.6" customHeight="1" thickBot="1" x14ac:dyDescent="0.3">
      <c r="A112" s="47" t="s">
        <v>133</v>
      </c>
      <c r="B112" s="21"/>
      <c r="C112" s="21" t="s">
        <v>38</v>
      </c>
      <c r="D112" s="8">
        <f t="shared" ref="D112:V112" si="54">SUM(D110:D111)</f>
        <v>27</v>
      </c>
      <c r="E112" s="9">
        <f t="shared" si="54"/>
        <v>128</v>
      </c>
      <c r="F112" s="8">
        <f t="shared" si="54"/>
        <v>156</v>
      </c>
      <c r="G112" s="9">
        <f t="shared" si="54"/>
        <v>266</v>
      </c>
      <c r="H112" s="8">
        <f t="shared" si="54"/>
        <v>127</v>
      </c>
      <c r="I112" s="9">
        <f t="shared" si="54"/>
        <v>8</v>
      </c>
      <c r="J112" s="8">
        <f t="shared" si="54"/>
        <v>235</v>
      </c>
      <c r="K112" s="9">
        <f t="shared" si="54"/>
        <v>240</v>
      </c>
      <c r="L112" s="8">
        <f t="shared" si="54"/>
        <v>41</v>
      </c>
      <c r="M112" s="9">
        <f t="shared" si="54"/>
        <v>126</v>
      </c>
      <c r="N112" s="8">
        <f t="shared" si="54"/>
        <v>155</v>
      </c>
      <c r="O112" s="9">
        <f t="shared" si="54"/>
        <v>101</v>
      </c>
      <c r="P112" s="8">
        <f t="shared" si="54"/>
        <v>81</v>
      </c>
      <c r="Q112" s="9">
        <f t="shared" si="54"/>
        <v>5</v>
      </c>
      <c r="R112" s="8">
        <f t="shared" si="54"/>
        <v>47</v>
      </c>
      <c r="S112" s="9">
        <f t="shared" si="54"/>
        <v>32</v>
      </c>
      <c r="T112" s="8">
        <f t="shared" si="54"/>
        <v>107</v>
      </c>
      <c r="U112" s="9">
        <f t="shared" si="54"/>
        <v>141</v>
      </c>
      <c r="V112" s="8">
        <f t="shared" si="54"/>
        <v>226</v>
      </c>
      <c r="W112" s="4"/>
      <c r="X112" s="47" t="s">
        <v>133</v>
      </c>
      <c r="Y112" s="21"/>
      <c r="Z112" s="27" t="s">
        <v>38</v>
      </c>
      <c r="AA112" s="8">
        <f t="shared" ref="AA112:AR112" si="55">SUM(AA110:AA111)</f>
        <v>63</v>
      </c>
      <c r="AB112" s="9">
        <f t="shared" si="55"/>
        <v>58</v>
      </c>
      <c r="AC112" s="8">
        <f t="shared" si="55"/>
        <v>150</v>
      </c>
      <c r="AD112" s="9">
        <f t="shared" si="55"/>
        <v>67</v>
      </c>
      <c r="AE112" s="8">
        <f t="shared" si="55"/>
        <v>52</v>
      </c>
      <c r="AF112" s="10">
        <f t="shared" si="55"/>
        <v>42</v>
      </c>
      <c r="AG112" s="11">
        <f t="shared" si="55"/>
        <v>38</v>
      </c>
      <c r="AH112" s="10">
        <f t="shared" si="55"/>
        <v>58</v>
      </c>
      <c r="AI112" s="11">
        <f t="shared" si="55"/>
        <v>64</v>
      </c>
      <c r="AJ112" s="10">
        <f t="shared" si="55"/>
        <v>26</v>
      </c>
      <c r="AK112" s="11">
        <f t="shared" si="55"/>
        <v>27</v>
      </c>
      <c r="AL112" s="10">
        <f t="shared" si="55"/>
        <v>25</v>
      </c>
      <c r="AM112" s="11">
        <f t="shared" si="55"/>
        <v>143</v>
      </c>
      <c r="AN112" s="10">
        <f t="shared" si="55"/>
        <v>55</v>
      </c>
      <c r="AO112" s="11">
        <f t="shared" si="55"/>
        <v>76</v>
      </c>
      <c r="AP112" s="10">
        <f t="shared" si="55"/>
        <v>126</v>
      </c>
      <c r="AQ112" s="11">
        <f t="shared" si="55"/>
        <v>59</v>
      </c>
      <c r="AR112" s="14">
        <f t="shared" si="55"/>
        <v>0</v>
      </c>
      <c r="AS112" s="147">
        <f>SUM(D112:AR112)</f>
        <v>3378</v>
      </c>
      <c r="AT112" s="16" t="s">
        <v>35</v>
      </c>
      <c r="AU112" s="137"/>
      <c r="AV112" s="40"/>
    </row>
    <row r="113" spans="1:48" ht="12.6" customHeight="1" x14ac:dyDescent="0.25">
      <c r="A113" s="47" t="s">
        <v>134</v>
      </c>
      <c r="B113" s="23" t="s">
        <v>52</v>
      </c>
      <c r="C113" s="23" t="s">
        <v>36</v>
      </c>
      <c r="D113" s="5">
        <v>2</v>
      </c>
      <c r="E113" s="4">
        <v>4</v>
      </c>
      <c r="F113" s="5">
        <v>4</v>
      </c>
      <c r="G113" s="4">
        <v>7</v>
      </c>
      <c r="H113" s="5">
        <v>3</v>
      </c>
      <c r="I113" s="4">
        <v>0</v>
      </c>
      <c r="J113" s="5">
        <v>3</v>
      </c>
      <c r="K113" s="4">
        <v>12</v>
      </c>
      <c r="L113" s="5">
        <v>2</v>
      </c>
      <c r="M113" s="4">
        <v>2</v>
      </c>
      <c r="N113" s="5">
        <v>4</v>
      </c>
      <c r="O113" s="4">
        <v>3</v>
      </c>
      <c r="P113" s="5">
        <v>3</v>
      </c>
      <c r="Q113" s="4">
        <v>1</v>
      </c>
      <c r="R113" s="5">
        <v>2</v>
      </c>
      <c r="S113" s="4">
        <v>2</v>
      </c>
      <c r="T113" s="5">
        <v>6</v>
      </c>
      <c r="U113" s="4">
        <v>4</v>
      </c>
      <c r="V113" s="5">
        <v>11</v>
      </c>
      <c r="W113" s="4"/>
      <c r="X113" s="47" t="s">
        <v>134</v>
      </c>
      <c r="Y113" s="23" t="s">
        <v>52</v>
      </c>
      <c r="Z113" s="23" t="s">
        <v>36</v>
      </c>
      <c r="AA113" s="5">
        <v>11</v>
      </c>
      <c r="AB113" s="4">
        <v>1</v>
      </c>
      <c r="AC113" s="5">
        <v>9</v>
      </c>
      <c r="AD113" s="4">
        <v>4</v>
      </c>
      <c r="AE113" s="5">
        <v>0</v>
      </c>
      <c r="AF113" s="4">
        <v>1</v>
      </c>
      <c r="AG113" s="5">
        <v>1</v>
      </c>
      <c r="AH113" s="4">
        <v>3</v>
      </c>
      <c r="AI113" s="5">
        <v>4</v>
      </c>
      <c r="AJ113" s="4">
        <v>2</v>
      </c>
      <c r="AK113" s="5">
        <v>3</v>
      </c>
      <c r="AL113" s="4">
        <v>2</v>
      </c>
      <c r="AM113" s="5">
        <v>3</v>
      </c>
      <c r="AN113" s="4">
        <v>2</v>
      </c>
      <c r="AO113" s="5">
        <v>4</v>
      </c>
      <c r="AP113" s="4">
        <v>3</v>
      </c>
      <c r="AQ113" s="5">
        <v>2</v>
      </c>
      <c r="AR113" s="4">
        <v>1</v>
      </c>
      <c r="AS113" s="76">
        <f>SUM(D113:AQ113)</f>
        <v>130</v>
      </c>
      <c r="AT113" s="16"/>
      <c r="AU113" s="77"/>
      <c r="AV113" s="40"/>
    </row>
    <row r="114" spans="1:48" ht="12.6" customHeight="1" x14ac:dyDescent="0.25">
      <c r="A114" s="47" t="s">
        <v>135</v>
      </c>
      <c r="B114" s="23"/>
      <c r="C114" s="20" t="s">
        <v>37</v>
      </c>
      <c r="D114" s="7">
        <v>0</v>
      </c>
      <c r="E114" s="6">
        <v>1</v>
      </c>
      <c r="F114" s="7">
        <v>5</v>
      </c>
      <c r="G114" s="6">
        <v>5</v>
      </c>
      <c r="H114" s="7">
        <v>3</v>
      </c>
      <c r="I114" s="6">
        <v>0</v>
      </c>
      <c r="J114" s="7">
        <v>4</v>
      </c>
      <c r="K114" s="6">
        <v>7</v>
      </c>
      <c r="L114" s="7">
        <v>1</v>
      </c>
      <c r="M114" s="6">
        <v>7</v>
      </c>
      <c r="N114" s="7">
        <v>7</v>
      </c>
      <c r="O114" s="6">
        <v>2</v>
      </c>
      <c r="P114" s="7">
        <v>0</v>
      </c>
      <c r="Q114" s="6">
        <v>0</v>
      </c>
      <c r="R114" s="7">
        <v>1</v>
      </c>
      <c r="S114" s="6">
        <v>0</v>
      </c>
      <c r="T114" s="7">
        <v>3</v>
      </c>
      <c r="U114" s="6">
        <v>5</v>
      </c>
      <c r="V114" s="7">
        <v>5</v>
      </c>
      <c r="W114" s="4"/>
      <c r="X114" s="47" t="s">
        <v>135</v>
      </c>
      <c r="Y114" s="23"/>
      <c r="Z114" s="20" t="s">
        <v>37</v>
      </c>
      <c r="AA114" s="7">
        <v>0</v>
      </c>
      <c r="AB114" s="6">
        <v>3</v>
      </c>
      <c r="AC114" s="7">
        <v>6</v>
      </c>
      <c r="AD114" s="6">
        <v>1</v>
      </c>
      <c r="AE114" s="7">
        <v>4</v>
      </c>
      <c r="AF114" s="6">
        <v>0</v>
      </c>
      <c r="AG114" s="7">
        <v>0</v>
      </c>
      <c r="AH114" s="6">
        <v>3</v>
      </c>
      <c r="AI114" s="7">
        <v>1</v>
      </c>
      <c r="AJ114" s="6">
        <v>0</v>
      </c>
      <c r="AK114" s="7">
        <v>2</v>
      </c>
      <c r="AL114" s="6">
        <v>1</v>
      </c>
      <c r="AM114" s="7">
        <v>3</v>
      </c>
      <c r="AN114" s="6">
        <v>0</v>
      </c>
      <c r="AO114" s="7">
        <v>2</v>
      </c>
      <c r="AP114" s="6">
        <v>0</v>
      </c>
      <c r="AQ114" s="7">
        <v>0</v>
      </c>
      <c r="AR114" s="6">
        <v>1</v>
      </c>
      <c r="AS114" s="144">
        <f>SUM(D114:AQ114)</f>
        <v>82</v>
      </c>
      <c r="AT114" s="16"/>
      <c r="AU114" s="77"/>
      <c r="AV114" s="40"/>
    </row>
    <row r="115" spans="1:48" ht="12.6" customHeight="1" thickBot="1" x14ac:dyDescent="0.3">
      <c r="A115" s="47" t="s">
        <v>163</v>
      </c>
      <c r="B115" s="23"/>
      <c r="C115" s="27" t="s">
        <v>38</v>
      </c>
      <c r="D115" s="8">
        <f t="shared" ref="D115:V115" si="56">SUM(D113:D114)</f>
        <v>2</v>
      </c>
      <c r="E115" s="9">
        <f t="shared" si="56"/>
        <v>5</v>
      </c>
      <c r="F115" s="8">
        <f t="shared" si="56"/>
        <v>9</v>
      </c>
      <c r="G115" s="9">
        <f t="shared" si="56"/>
        <v>12</v>
      </c>
      <c r="H115" s="8">
        <f t="shared" si="56"/>
        <v>6</v>
      </c>
      <c r="I115" s="9">
        <f t="shared" si="56"/>
        <v>0</v>
      </c>
      <c r="J115" s="8">
        <f t="shared" si="56"/>
        <v>7</v>
      </c>
      <c r="K115" s="9">
        <f t="shared" si="56"/>
        <v>19</v>
      </c>
      <c r="L115" s="8">
        <f t="shared" si="56"/>
        <v>3</v>
      </c>
      <c r="M115" s="9">
        <f t="shared" si="56"/>
        <v>9</v>
      </c>
      <c r="N115" s="8">
        <f t="shared" si="56"/>
        <v>11</v>
      </c>
      <c r="O115" s="9">
        <f t="shared" si="56"/>
        <v>5</v>
      </c>
      <c r="P115" s="8">
        <f t="shared" si="56"/>
        <v>3</v>
      </c>
      <c r="Q115" s="9">
        <f t="shared" si="56"/>
        <v>1</v>
      </c>
      <c r="R115" s="8">
        <f t="shared" si="56"/>
        <v>3</v>
      </c>
      <c r="S115" s="9">
        <f t="shared" si="56"/>
        <v>2</v>
      </c>
      <c r="T115" s="8">
        <f t="shared" si="56"/>
        <v>9</v>
      </c>
      <c r="U115" s="9">
        <f t="shared" si="56"/>
        <v>9</v>
      </c>
      <c r="V115" s="8">
        <f t="shared" si="56"/>
        <v>16</v>
      </c>
      <c r="W115" s="4"/>
      <c r="X115" s="47" t="s">
        <v>163</v>
      </c>
      <c r="Y115" s="23"/>
      <c r="Z115" s="27" t="s">
        <v>38</v>
      </c>
      <c r="AA115" s="8">
        <f t="shared" ref="AA115:AQ115" si="57">SUM(AA113:AA114)</f>
        <v>11</v>
      </c>
      <c r="AB115" s="9">
        <f t="shared" si="57"/>
        <v>4</v>
      </c>
      <c r="AC115" s="8">
        <f t="shared" si="57"/>
        <v>15</v>
      </c>
      <c r="AD115" s="9">
        <f t="shared" si="57"/>
        <v>5</v>
      </c>
      <c r="AE115" s="8">
        <f t="shared" si="57"/>
        <v>4</v>
      </c>
      <c r="AF115" s="10">
        <f t="shared" si="57"/>
        <v>1</v>
      </c>
      <c r="AG115" s="11">
        <f t="shared" si="57"/>
        <v>1</v>
      </c>
      <c r="AH115" s="10">
        <f t="shared" si="57"/>
        <v>6</v>
      </c>
      <c r="AI115" s="11">
        <f t="shared" si="57"/>
        <v>5</v>
      </c>
      <c r="AJ115" s="10">
        <f t="shared" si="57"/>
        <v>2</v>
      </c>
      <c r="AK115" s="11">
        <f t="shared" si="57"/>
        <v>5</v>
      </c>
      <c r="AL115" s="10">
        <f t="shared" si="57"/>
        <v>3</v>
      </c>
      <c r="AM115" s="11">
        <f t="shared" si="57"/>
        <v>6</v>
      </c>
      <c r="AN115" s="10">
        <f t="shared" si="57"/>
        <v>2</v>
      </c>
      <c r="AO115" s="11">
        <f t="shared" si="57"/>
        <v>6</v>
      </c>
      <c r="AP115" s="10">
        <f t="shared" si="57"/>
        <v>3</v>
      </c>
      <c r="AQ115" s="11">
        <f t="shared" si="57"/>
        <v>2</v>
      </c>
      <c r="AR115" s="10">
        <v>1</v>
      </c>
      <c r="AS115" s="147">
        <f>SUM(D115:AQ115)</f>
        <v>212</v>
      </c>
      <c r="AT115" s="16" t="s">
        <v>35</v>
      </c>
      <c r="AU115" s="77"/>
      <c r="AV115" s="40"/>
    </row>
    <row r="116" spans="1:48" ht="12.6" customHeight="1" x14ac:dyDescent="0.25">
      <c r="A116" s="47" t="s">
        <v>136</v>
      </c>
      <c r="B116" s="58"/>
      <c r="C116" s="61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4"/>
      <c r="X116" s="47" t="s">
        <v>136</v>
      </c>
      <c r="Y116" s="23"/>
      <c r="Z116" s="61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16"/>
      <c r="AU116" s="137"/>
      <c r="AV116" s="18"/>
    </row>
    <row r="117" spans="1:48" ht="12.6" customHeight="1" x14ac:dyDescent="0.25">
      <c r="A117" s="47" t="s">
        <v>137</v>
      </c>
      <c r="B117" s="58"/>
      <c r="C117" s="6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4"/>
      <c r="X117" s="47" t="s">
        <v>137</v>
      </c>
      <c r="Y117" s="23"/>
      <c r="Z117" s="6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16"/>
      <c r="AU117" s="137"/>
      <c r="AV117" s="18"/>
    </row>
    <row r="118" spans="1:48" ht="12.6" customHeight="1" x14ac:dyDescent="0.25">
      <c r="A118" s="47" t="s">
        <v>138</v>
      </c>
      <c r="B118" s="58"/>
      <c r="C118" s="6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4"/>
      <c r="X118" s="47" t="s">
        <v>138</v>
      </c>
      <c r="Y118" s="23"/>
      <c r="Z118" s="6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137"/>
      <c r="AV118" s="40"/>
    </row>
    <row r="119" spans="1:48" ht="12.6" customHeight="1" thickBot="1" x14ac:dyDescent="0.3">
      <c r="A119" s="43"/>
      <c r="B119" s="52"/>
      <c r="C119" s="65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4"/>
      <c r="X119" s="43"/>
      <c r="Y119" s="52"/>
      <c r="Z119" s="65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16"/>
      <c r="AU119" s="137"/>
      <c r="AV119" s="40"/>
    </row>
    <row r="120" spans="1:48" ht="12.6" customHeight="1" thickBot="1" x14ac:dyDescent="0.3">
      <c r="A120" s="126" t="s">
        <v>118</v>
      </c>
      <c r="B120" s="127"/>
      <c r="C120" s="78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4"/>
      <c r="X120" s="126" t="s">
        <v>118</v>
      </c>
      <c r="Y120" s="127"/>
      <c r="Z120" s="78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50"/>
      <c r="AU120" s="137"/>
      <c r="AV120" s="40"/>
    </row>
    <row r="121" spans="1:48" ht="12.6" customHeight="1" x14ac:dyDescent="0.25">
      <c r="A121" s="47" t="s">
        <v>119</v>
      </c>
      <c r="B121" s="23" t="s">
        <v>51</v>
      </c>
      <c r="C121" s="23" t="s">
        <v>36</v>
      </c>
      <c r="D121" s="5">
        <v>22</v>
      </c>
      <c r="E121" s="4">
        <v>63</v>
      </c>
      <c r="F121" s="5">
        <v>86</v>
      </c>
      <c r="G121" s="4">
        <v>134</v>
      </c>
      <c r="H121" s="5">
        <v>52</v>
      </c>
      <c r="I121" s="4">
        <v>4</v>
      </c>
      <c r="J121" s="5">
        <v>109</v>
      </c>
      <c r="K121" s="4">
        <v>149</v>
      </c>
      <c r="L121" s="5">
        <v>18</v>
      </c>
      <c r="M121" s="4">
        <v>73</v>
      </c>
      <c r="N121" s="5">
        <v>94</v>
      </c>
      <c r="O121" s="4">
        <v>54</v>
      </c>
      <c r="P121" s="5">
        <v>42</v>
      </c>
      <c r="Q121" s="4">
        <v>2</v>
      </c>
      <c r="R121" s="5">
        <v>26</v>
      </c>
      <c r="S121" s="4">
        <v>26</v>
      </c>
      <c r="T121" s="5">
        <v>70</v>
      </c>
      <c r="U121" s="4">
        <v>70</v>
      </c>
      <c r="V121" s="5">
        <v>112</v>
      </c>
      <c r="W121" s="4"/>
      <c r="X121" s="47" t="s">
        <v>119</v>
      </c>
      <c r="Y121" s="23" t="s">
        <v>51</v>
      </c>
      <c r="Z121" s="20" t="s">
        <v>36</v>
      </c>
      <c r="AA121" s="7">
        <v>51</v>
      </c>
      <c r="AB121" s="6">
        <v>38</v>
      </c>
      <c r="AC121" s="7">
        <v>107</v>
      </c>
      <c r="AD121" s="6">
        <v>47</v>
      </c>
      <c r="AE121" s="7">
        <v>24</v>
      </c>
      <c r="AF121" s="6">
        <v>27</v>
      </c>
      <c r="AG121" s="7">
        <v>19</v>
      </c>
      <c r="AH121" s="6">
        <v>31</v>
      </c>
      <c r="AI121" s="7">
        <v>34</v>
      </c>
      <c r="AJ121" s="6">
        <v>13</v>
      </c>
      <c r="AK121" s="7">
        <v>25</v>
      </c>
      <c r="AL121" s="6">
        <v>13</v>
      </c>
      <c r="AM121" s="7">
        <v>94</v>
      </c>
      <c r="AN121" s="6">
        <v>34</v>
      </c>
      <c r="AO121" s="7">
        <v>26</v>
      </c>
      <c r="AP121" s="6">
        <v>62</v>
      </c>
      <c r="AQ121" s="7">
        <v>37</v>
      </c>
      <c r="AR121" s="46">
        <v>0</v>
      </c>
      <c r="AS121" s="144">
        <f>SUM(D121:AR121)</f>
        <v>1888</v>
      </c>
      <c r="AT121" s="16"/>
      <c r="AU121" s="137"/>
      <c r="AV121" s="40"/>
    </row>
    <row r="122" spans="1:48" ht="12.6" customHeight="1" x14ac:dyDescent="0.25">
      <c r="A122" s="47" t="s">
        <v>120</v>
      </c>
      <c r="B122" s="23"/>
      <c r="C122" s="20" t="s">
        <v>37</v>
      </c>
      <c r="D122" s="7">
        <v>7</v>
      </c>
      <c r="E122" s="6">
        <v>52</v>
      </c>
      <c r="F122" s="7">
        <v>59</v>
      </c>
      <c r="G122" s="6">
        <v>110</v>
      </c>
      <c r="H122" s="7">
        <v>59</v>
      </c>
      <c r="I122" s="6">
        <v>4</v>
      </c>
      <c r="J122" s="7">
        <v>100</v>
      </c>
      <c r="K122" s="6">
        <v>82</v>
      </c>
      <c r="L122" s="7">
        <v>18</v>
      </c>
      <c r="M122" s="6">
        <v>40</v>
      </c>
      <c r="N122" s="7">
        <v>51</v>
      </c>
      <c r="O122" s="6">
        <v>36</v>
      </c>
      <c r="P122" s="7">
        <v>25</v>
      </c>
      <c r="Q122" s="6">
        <v>3</v>
      </c>
      <c r="R122" s="7">
        <v>13</v>
      </c>
      <c r="S122" s="6">
        <v>5</v>
      </c>
      <c r="T122" s="7">
        <v>36</v>
      </c>
      <c r="U122" s="6">
        <v>66</v>
      </c>
      <c r="V122" s="7">
        <v>101</v>
      </c>
      <c r="W122" s="4"/>
      <c r="X122" s="47" t="s">
        <v>120</v>
      </c>
      <c r="Y122" s="23"/>
      <c r="Z122" s="20" t="s">
        <v>37</v>
      </c>
      <c r="AA122" s="7">
        <v>16</v>
      </c>
      <c r="AB122" s="6">
        <v>20</v>
      </c>
      <c r="AC122" s="7">
        <v>36</v>
      </c>
      <c r="AD122" s="6">
        <v>12</v>
      </c>
      <c r="AE122" s="7">
        <v>26</v>
      </c>
      <c r="AF122" s="6">
        <v>12</v>
      </c>
      <c r="AG122" s="7">
        <v>16</v>
      </c>
      <c r="AH122" s="6">
        <v>24</v>
      </c>
      <c r="AI122" s="7">
        <v>27</v>
      </c>
      <c r="AJ122" s="6">
        <v>11</v>
      </c>
      <c r="AK122" s="7">
        <v>4</v>
      </c>
      <c r="AL122" s="6">
        <v>10</v>
      </c>
      <c r="AM122" s="7">
        <v>44</v>
      </c>
      <c r="AN122" s="6">
        <v>16</v>
      </c>
      <c r="AO122" s="7">
        <v>42</v>
      </c>
      <c r="AP122" s="6">
        <v>51</v>
      </c>
      <c r="AQ122" s="7">
        <v>16</v>
      </c>
      <c r="AR122" s="46">
        <v>0</v>
      </c>
      <c r="AS122" s="142">
        <f>SUM(D122:AR122)</f>
        <v>1250</v>
      </c>
      <c r="AT122" s="16"/>
      <c r="AU122" s="137"/>
      <c r="AV122" s="40"/>
    </row>
    <row r="123" spans="1:48" ht="12.6" customHeight="1" thickBot="1" x14ac:dyDescent="0.3">
      <c r="A123" s="47" t="s">
        <v>121</v>
      </c>
      <c r="B123" s="21"/>
      <c r="C123" s="21" t="s">
        <v>38</v>
      </c>
      <c r="D123" s="8">
        <f t="shared" ref="D123:V123" si="58">SUM(D121:D122)</f>
        <v>29</v>
      </c>
      <c r="E123" s="9">
        <f t="shared" si="58"/>
        <v>115</v>
      </c>
      <c r="F123" s="8">
        <f t="shared" si="58"/>
        <v>145</v>
      </c>
      <c r="G123" s="9">
        <f t="shared" si="58"/>
        <v>244</v>
      </c>
      <c r="H123" s="8">
        <f t="shared" si="58"/>
        <v>111</v>
      </c>
      <c r="I123" s="9">
        <f t="shared" si="58"/>
        <v>8</v>
      </c>
      <c r="J123" s="8">
        <f t="shared" si="58"/>
        <v>209</v>
      </c>
      <c r="K123" s="9">
        <f t="shared" si="58"/>
        <v>231</v>
      </c>
      <c r="L123" s="8">
        <f t="shared" si="58"/>
        <v>36</v>
      </c>
      <c r="M123" s="9">
        <f t="shared" si="58"/>
        <v>113</v>
      </c>
      <c r="N123" s="8">
        <f t="shared" si="58"/>
        <v>145</v>
      </c>
      <c r="O123" s="9">
        <f t="shared" si="58"/>
        <v>90</v>
      </c>
      <c r="P123" s="8">
        <f t="shared" si="58"/>
        <v>67</v>
      </c>
      <c r="Q123" s="9">
        <f t="shared" si="58"/>
        <v>5</v>
      </c>
      <c r="R123" s="8">
        <f t="shared" si="58"/>
        <v>39</v>
      </c>
      <c r="S123" s="9">
        <f t="shared" si="58"/>
        <v>31</v>
      </c>
      <c r="T123" s="8">
        <f t="shared" si="58"/>
        <v>106</v>
      </c>
      <c r="U123" s="9">
        <f t="shared" si="58"/>
        <v>136</v>
      </c>
      <c r="V123" s="8">
        <f t="shared" si="58"/>
        <v>213</v>
      </c>
      <c r="W123" s="4"/>
      <c r="X123" s="47" t="s">
        <v>121</v>
      </c>
      <c r="Y123" s="21"/>
      <c r="Z123" s="27" t="s">
        <v>38</v>
      </c>
      <c r="AA123" s="8">
        <f t="shared" ref="AA123:AR123" si="59">SUM(AA121:AA122)</f>
        <v>67</v>
      </c>
      <c r="AB123" s="9">
        <f t="shared" si="59"/>
        <v>58</v>
      </c>
      <c r="AC123" s="8">
        <f t="shared" si="59"/>
        <v>143</v>
      </c>
      <c r="AD123" s="9">
        <f t="shared" si="59"/>
        <v>59</v>
      </c>
      <c r="AE123" s="8">
        <f t="shared" si="59"/>
        <v>50</v>
      </c>
      <c r="AF123" s="10">
        <f t="shared" si="59"/>
        <v>39</v>
      </c>
      <c r="AG123" s="11">
        <f t="shared" si="59"/>
        <v>35</v>
      </c>
      <c r="AH123" s="10">
        <f t="shared" si="59"/>
        <v>55</v>
      </c>
      <c r="AI123" s="11">
        <f t="shared" si="59"/>
        <v>61</v>
      </c>
      <c r="AJ123" s="10">
        <f t="shared" si="59"/>
        <v>24</v>
      </c>
      <c r="AK123" s="11">
        <f t="shared" si="59"/>
        <v>29</v>
      </c>
      <c r="AL123" s="10">
        <f t="shared" si="59"/>
        <v>23</v>
      </c>
      <c r="AM123" s="11">
        <f t="shared" si="59"/>
        <v>138</v>
      </c>
      <c r="AN123" s="10">
        <f t="shared" si="59"/>
        <v>50</v>
      </c>
      <c r="AO123" s="11">
        <f t="shared" si="59"/>
        <v>68</v>
      </c>
      <c r="AP123" s="10">
        <f t="shared" si="59"/>
        <v>113</v>
      </c>
      <c r="AQ123" s="11">
        <f t="shared" si="59"/>
        <v>53</v>
      </c>
      <c r="AR123" s="14">
        <f t="shared" si="59"/>
        <v>0</v>
      </c>
      <c r="AS123" s="147">
        <f>SUM(D123:AR123)</f>
        <v>3138</v>
      </c>
      <c r="AT123" s="16" t="s">
        <v>35</v>
      </c>
      <c r="AU123" s="137"/>
      <c r="AV123" s="40"/>
    </row>
    <row r="124" spans="1:48" ht="12.6" customHeight="1" x14ac:dyDescent="0.25">
      <c r="A124" s="47" t="s">
        <v>139</v>
      </c>
      <c r="B124" s="23" t="s">
        <v>52</v>
      </c>
      <c r="C124" s="23" t="s">
        <v>36</v>
      </c>
      <c r="D124" s="5">
        <v>0</v>
      </c>
      <c r="E124" s="4">
        <v>8</v>
      </c>
      <c r="F124" s="5">
        <v>4</v>
      </c>
      <c r="G124" s="4">
        <v>13</v>
      </c>
      <c r="H124" s="5">
        <v>7</v>
      </c>
      <c r="I124" s="4">
        <v>0</v>
      </c>
      <c r="J124" s="5">
        <v>9</v>
      </c>
      <c r="K124" s="4">
        <v>12</v>
      </c>
      <c r="L124" s="5">
        <v>0</v>
      </c>
      <c r="M124" s="4">
        <v>9</v>
      </c>
      <c r="N124" s="5">
        <v>4</v>
      </c>
      <c r="O124" s="4">
        <v>8</v>
      </c>
      <c r="P124" s="5">
        <v>5</v>
      </c>
      <c r="Q124" s="4">
        <v>1</v>
      </c>
      <c r="R124" s="5">
        <v>6</v>
      </c>
      <c r="S124" s="4">
        <v>1</v>
      </c>
      <c r="T124" s="5">
        <v>5</v>
      </c>
      <c r="U124" s="4">
        <v>6</v>
      </c>
      <c r="V124" s="5">
        <v>11</v>
      </c>
      <c r="W124" s="4"/>
      <c r="X124" s="47" t="s">
        <v>122</v>
      </c>
      <c r="Y124" s="19" t="s">
        <v>52</v>
      </c>
      <c r="Z124" s="23" t="s">
        <v>36</v>
      </c>
      <c r="AA124" s="5">
        <v>4</v>
      </c>
      <c r="AB124" s="4">
        <v>2</v>
      </c>
      <c r="AC124" s="5">
        <v>8</v>
      </c>
      <c r="AD124" s="4">
        <v>6</v>
      </c>
      <c r="AE124" s="5">
        <v>5</v>
      </c>
      <c r="AF124" s="4">
        <v>1</v>
      </c>
      <c r="AG124" s="5">
        <v>2</v>
      </c>
      <c r="AH124" s="4">
        <v>3</v>
      </c>
      <c r="AI124" s="5">
        <v>5</v>
      </c>
      <c r="AJ124" s="4">
        <v>1</v>
      </c>
      <c r="AK124" s="5">
        <v>3</v>
      </c>
      <c r="AL124" s="4">
        <v>2</v>
      </c>
      <c r="AM124" s="5">
        <v>7</v>
      </c>
      <c r="AN124" s="4">
        <v>3</v>
      </c>
      <c r="AO124" s="5">
        <v>9</v>
      </c>
      <c r="AP124" s="4">
        <v>7</v>
      </c>
      <c r="AQ124" s="5">
        <v>5</v>
      </c>
      <c r="AR124" s="4">
        <v>1</v>
      </c>
      <c r="AS124" s="76">
        <f>SUM(D124:AQ124)</f>
        <v>182</v>
      </c>
      <c r="AT124" s="16"/>
      <c r="AU124" s="137"/>
      <c r="AV124" s="40"/>
    </row>
    <row r="125" spans="1:48" ht="12.6" customHeight="1" x14ac:dyDescent="0.25">
      <c r="A125" s="47" t="s">
        <v>140</v>
      </c>
      <c r="B125" s="23"/>
      <c r="C125" s="20" t="s">
        <v>37</v>
      </c>
      <c r="D125" s="7">
        <v>0</v>
      </c>
      <c r="E125" s="6">
        <v>1</v>
      </c>
      <c r="F125" s="7">
        <v>8</v>
      </c>
      <c r="G125" s="6">
        <v>7</v>
      </c>
      <c r="H125" s="7">
        <v>8</v>
      </c>
      <c r="I125" s="6">
        <v>0</v>
      </c>
      <c r="J125" s="7">
        <v>12</v>
      </c>
      <c r="K125" s="6">
        <v>9</v>
      </c>
      <c r="L125" s="7">
        <v>4</v>
      </c>
      <c r="M125" s="6">
        <v>6</v>
      </c>
      <c r="N125" s="7">
        <v>10</v>
      </c>
      <c r="O125" s="6">
        <v>5</v>
      </c>
      <c r="P125" s="7">
        <v>6</v>
      </c>
      <c r="Q125" s="6">
        <v>0</v>
      </c>
      <c r="R125" s="7">
        <v>2</v>
      </c>
      <c r="S125" s="6">
        <v>1</v>
      </c>
      <c r="T125" s="7">
        <v>1</v>
      </c>
      <c r="U125" s="6">
        <v>3</v>
      </c>
      <c r="V125" s="7">
        <v>7</v>
      </c>
      <c r="W125" s="4"/>
      <c r="X125" s="47" t="s">
        <v>123</v>
      </c>
      <c r="Y125" s="23"/>
      <c r="Z125" s="20" t="s">
        <v>37</v>
      </c>
      <c r="AA125" s="7">
        <v>0</v>
      </c>
      <c r="AB125" s="6">
        <v>2</v>
      </c>
      <c r="AC125" s="7">
        <v>6</v>
      </c>
      <c r="AD125" s="6">
        <v>0</v>
      </c>
      <c r="AE125" s="7">
        <v>2</v>
      </c>
      <c r="AF125" s="6">
        <v>1</v>
      </c>
      <c r="AG125" s="7">
        <v>1</v>
      </c>
      <c r="AH125" s="6">
        <v>2</v>
      </c>
      <c r="AI125" s="7">
        <v>3</v>
      </c>
      <c r="AJ125" s="6">
        <v>0</v>
      </c>
      <c r="AK125" s="7">
        <v>1</v>
      </c>
      <c r="AL125" s="6">
        <v>2</v>
      </c>
      <c r="AM125" s="7">
        <v>2</v>
      </c>
      <c r="AN125" s="6">
        <v>0</v>
      </c>
      <c r="AO125" s="7">
        <v>4</v>
      </c>
      <c r="AP125" s="6">
        <v>2</v>
      </c>
      <c r="AQ125" s="7">
        <v>1</v>
      </c>
      <c r="AR125" s="6">
        <v>1</v>
      </c>
      <c r="AS125" s="144">
        <f>SUM(D125:AQ125)</f>
        <v>119</v>
      </c>
      <c r="AT125" s="16"/>
      <c r="AU125" s="137"/>
      <c r="AV125" s="40"/>
    </row>
    <row r="126" spans="1:48" ht="12.6" customHeight="1" thickBot="1" x14ac:dyDescent="0.3">
      <c r="A126" s="85"/>
      <c r="B126" s="21"/>
      <c r="C126" s="27" t="s">
        <v>38</v>
      </c>
      <c r="D126" s="8">
        <f t="shared" ref="D126:V126" si="60">SUM(D124:D125)</f>
        <v>0</v>
      </c>
      <c r="E126" s="9">
        <f t="shared" si="60"/>
        <v>9</v>
      </c>
      <c r="F126" s="8">
        <f t="shared" si="60"/>
        <v>12</v>
      </c>
      <c r="G126" s="9">
        <f t="shared" si="60"/>
        <v>20</v>
      </c>
      <c r="H126" s="8">
        <f t="shared" si="60"/>
        <v>15</v>
      </c>
      <c r="I126" s="9">
        <f t="shared" si="60"/>
        <v>0</v>
      </c>
      <c r="J126" s="8">
        <f t="shared" si="60"/>
        <v>21</v>
      </c>
      <c r="K126" s="9">
        <f t="shared" si="60"/>
        <v>21</v>
      </c>
      <c r="L126" s="8">
        <f t="shared" si="60"/>
        <v>4</v>
      </c>
      <c r="M126" s="9">
        <f t="shared" si="60"/>
        <v>15</v>
      </c>
      <c r="N126" s="8">
        <f t="shared" si="60"/>
        <v>14</v>
      </c>
      <c r="O126" s="9">
        <f t="shared" si="60"/>
        <v>13</v>
      </c>
      <c r="P126" s="8">
        <f t="shared" si="60"/>
        <v>11</v>
      </c>
      <c r="Q126" s="9">
        <f t="shared" si="60"/>
        <v>1</v>
      </c>
      <c r="R126" s="8">
        <f t="shared" si="60"/>
        <v>8</v>
      </c>
      <c r="S126" s="9">
        <f t="shared" si="60"/>
        <v>2</v>
      </c>
      <c r="T126" s="8">
        <f t="shared" si="60"/>
        <v>6</v>
      </c>
      <c r="U126" s="9">
        <f t="shared" si="60"/>
        <v>9</v>
      </c>
      <c r="V126" s="8">
        <f t="shared" si="60"/>
        <v>18</v>
      </c>
      <c r="W126" s="4"/>
      <c r="X126" s="85"/>
      <c r="Y126" s="21"/>
      <c r="Z126" s="27" t="s">
        <v>38</v>
      </c>
      <c r="AA126" s="8">
        <f t="shared" ref="AA126:AQ126" si="61">SUM(AA124:AA125)</f>
        <v>4</v>
      </c>
      <c r="AB126" s="9">
        <f t="shared" si="61"/>
        <v>4</v>
      </c>
      <c r="AC126" s="8">
        <f t="shared" si="61"/>
        <v>14</v>
      </c>
      <c r="AD126" s="9">
        <f t="shared" si="61"/>
        <v>6</v>
      </c>
      <c r="AE126" s="8">
        <f t="shared" si="61"/>
        <v>7</v>
      </c>
      <c r="AF126" s="10">
        <f t="shared" si="61"/>
        <v>2</v>
      </c>
      <c r="AG126" s="11">
        <f t="shared" si="61"/>
        <v>3</v>
      </c>
      <c r="AH126" s="10">
        <f t="shared" si="61"/>
        <v>5</v>
      </c>
      <c r="AI126" s="11">
        <f t="shared" si="61"/>
        <v>8</v>
      </c>
      <c r="AJ126" s="10">
        <f t="shared" si="61"/>
        <v>1</v>
      </c>
      <c r="AK126" s="11">
        <f t="shared" si="61"/>
        <v>4</v>
      </c>
      <c r="AL126" s="10">
        <f t="shared" si="61"/>
        <v>4</v>
      </c>
      <c r="AM126" s="11">
        <f t="shared" si="61"/>
        <v>9</v>
      </c>
      <c r="AN126" s="10">
        <f t="shared" si="61"/>
        <v>3</v>
      </c>
      <c r="AO126" s="11">
        <f t="shared" si="61"/>
        <v>13</v>
      </c>
      <c r="AP126" s="10">
        <f t="shared" si="61"/>
        <v>9</v>
      </c>
      <c r="AQ126" s="11">
        <f t="shared" si="61"/>
        <v>6</v>
      </c>
      <c r="AR126" s="10">
        <v>1</v>
      </c>
      <c r="AS126" s="147">
        <f>SUM(D126:AQ126)</f>
        <v>301</v>
      </c>
      <c r="AT126" s="16" t="s">
        <v>35</v>
      </c>
      <c r="AU126" s="137"/>
      <c r="AV126" s="40"/>
    </row>
    <row r="127" spans="1:48" ht="12.6" customHeight="1" x14ac:dyDescent="0.25">
      <c r="A127" s="49"/>
      <c r="B127" s="59"/>
      <c r="C127" s="70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4"/>
      <c r="X127" s="49"/>
      <c r="Y127" s="59"/>
      <c r="Z127" s="70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16"/>
      <c r="AU127" s="137"/>
      <c r="AV127" s="40"/>
    </row>
    <row r="128" spans="1:48" ht="12.6" customHeight="1" x14ac:dyDescent="0.25">
      <c r="A128" s="49"/>
      <c r="B128" s="59"/>
      <c r="C128" s="70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4"/>
      <c r="X128" s="49"/>
      <c r="Y128" s="59"/>
      <c r="Z128" s="70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16"/>
      <c r="AU128" s="137"/>
      <c r="AV128" s="40"/>
    </row>
    <row r="129" spans="1:48" ht="12.6" customHeight="1" x14ac:dyDescent="0.25">
      <c r="A129" s="49"/>
      <c r="B129" s="59"/>
      <c r="C129" s="70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4"/>
      <c r="X129" s="49"/>
      <c r="Y129" s="59"/>
      <c r="Z129" s="70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16"/>
      <c r="AU129" s="137"/>
      <c r="AV129" s="40"/>
    </row>
    <row r="130" spans="1:48" ht="12.6" customHeight="1" x14ac:dyDescent="0.25">
      <c r="A130" s="49"/>
      <c r="B130" s="59"/>
      <c r="C130" s="70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4"/>
      <c r="X130" s="49"/>
      <c r="Y130" s="59"/>
      <c r="Z130" s="70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16"/>
      <c r="AU130" s="137"/>
      <c r="AV130" s="40"/>
    </row>
    <row r="131" spans="1:48" ht="12.6" customHeight="1" thickBot="1" x14ac:dyDescent="0.3">
      <c r="A131" s="93"/>
      <c r="B131" s="2"/>
      <c r="C131" s="70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4"/>
      <c r="X131" s="93"/>
      <c r="Y131" s="2"/>
      <c r="Z131" s="70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16"/>
      <c r="AU131" s="137"/>
      <c r="AV131" s="40"/>
    </row>
    <row r="132" spans="1:48" ht="12.6" customHeight="1" thickBot="1" x14ac:dyDescent="0.3">
      <c r="A132" s="126" t="s">
        <v>124</v>
      </c>
      <c r="B132" s="127"/>
      <c r="C132" s="78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4"/>
      <c r="X132" s="126" t="s">
        <v>124</v>
      </c>
      <c r="Y132" s="127"/>
      <c r="Z132" s="78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50"/>
      <c r="AU132" s="137"/>
      <c r="AV132" s="40"/>
    </row>
    <row r="133" spans="1:48" ht="12.6" customHeight="1" x14ac:dyDescent="0.25">
      <c r="A133" s="47" t="s">
        <v>61</v>
      </c>
      <c r="B133" s="23" t="s">
        <v>51</v>
      </c>
      <c r="C133" s="23" t="s">
        <v>36</v>
      </c>
      <c r="D133" s="5">
        <v>20</v>
      </c>
      <c r="E133" s="4">
        <v>53</v>
      </c>
      <c r="F133" s="5">
        <v>80</v>
      </c>
      <c r="G133" s="4">
        <v>126</v>
      </c>
      <c r="H133" s="5">
        <v>49</v>
      </c>
      <c r="I133" s="4">
        <v>3</v>
      </c>
      <c r="J133" s="5">
        <v>105</v>
      </c>
      <c r="K133" s="4">
        <v>124</v>
      </c>
      <c r="L133" s="5">
        <v>16</v>
      </c>
      <c r="M133" s="4">
        <v>68</v>
      </c>
      <c r="N133" s="5">
        <v>87</v>
      </c>
      <c r="O133" s="4">
        <v>43</v>
      </c>
      <c r="P133" s="5">
        <v>43</v>
      </c>
      <c r="Q133" s="4">
        <v>1</v>
      </c>
      <c r="R133" s="5">
        <v>26</v>
      </c>
      <c r="S133" s="4">
        <v>24</v>
      </c>
      <c r="T133" s="5">
        <v>62</v>
      </c>
      <c r="U133" s="4">
        <v>56</v>
      </c>
      <c r="V133" s="5">
        <v>107</v>
      </c>
      <c r="W133" s="4"/>
      <c r="X133" s="47" t="s">
        <v>61</v>
      </c>
      <c r="Y133" s="23" t="s">
        <v>51</v>
      </c>
      <c r="Z133" s="20" t="s">
        <v>36</v>
      </c>
      <c r="AA133" s="7">
        <v>42</v>
      </c>
      <c r="AB133" s="6">
        <v>33</v>
      </c>
      <c r="AC133" s="7">
        <v>105</v>
      </c>
      <c r="AD133" s="6">
        <v>42</v>
      </c>
      <c r="AE133" s="7">
        <v>23</v>
      </c>
      <c r="AF133" s="6">
        <v>25</v>
      </c>
      <c r="AG133" s="7">
        <v>21</v>
      </c>
      <c r="AH133" s="6">
        <v>27</v>
      </c>
      <c r="AI133" s="7">
        <v>32</v>
      </c>
      <c r="AJ133" s="6">
        <v>11</v>
      </c>
      <c r="AK133" s="7">
        <v>20</v>
      </c>
      <c r="AL133" s="6">
        <v>14</v>
      </c>
      <c r="AM133" s="7">
        <v>100</v>
      </c>
      <c r="AN133" s="6">
        <v>32</v>
      </c>
      <c r="AO133" s="7">
        <v>29</v>
      </c>
      <c r="AP133" s="6">
        <v>65</v>
      </c>
      <c r="AQ133" s="7">
        <v>33</v>
      </c>
      <c r="AR133" s="46">
        <v>0</v>
      </c>
      <c r="AS133" s="144">
        <f>SUM(D133:AR133)</f>
        <v>1747</v>
      </c>
      <c r="AT133" s="16"/>
      <c r="AU133" s="137"/>
      <c r="AV133" s="40"/>
    </row>
    <row r="134" spans="1:48" ht="12.6" customHeight="1" x14ac:dyDescent="0.25">
      <c r="A134" s="47" t="s">
        <v>146</v>
      </c>
      <c r="B134" s="23"/>
      <c r="C134" s="20" t="s">
        <v>37</v>
      </c>
      <c r="D134" s="7">
        <v>6</v>
      </c>
      <c r="E134" s="6">
        <v>46</v>
      </c>
      <c r="F134" s="7">
        <v>63</v>
      </c>
      <c r="G134" s="6">
        <v>108</v>
      </c>
      <c r="H134" s="7">
        <v>60</v>
      </c>
      <c r="I134" s="6">
        <v>4</v>
      </c>
      <c r="J134" s="7">
        <v>104</v>
      </c>
      <c r="K134" s="6">
        <v>75</v>
      </c>
      <c r="L134" s="7">
        <v>21</v>
      </c>
      <c r="M134" s="6">
        <v>41</v>
      </c>
      <c r="N134" s="7">
        <v>54</v>
      </c>
      <c r="O134" s="6">
        <v>39</v>
      </c>
      <c r="P134" s="7">
        <v>22</v>
      </c>
      <c r="Q134" s="6">
        <v>2</v>
      </c>
      <c r="R134" s="7">
        <v>15</v>
      </c>
      <c r="S134" s="6">
        <v>4</v>
      </c>
      <c r="T134" s="7">
        <v>29</v>
      </c>
      <c r="U134" s="6">
        <v>62</v>
      </c>
      <c r="V134" s="7">
        <v>102</v>
      </c>
      <c r="W134" s="4"/>
      <c r="X134" s="47" t="s">
        <v>146</v>
      </c>
      <c r="Y134" s="23"/>
      <c r="Z134" s="20" t="s">
        <v>37</v>
      </c>
      <c r="AA134" s="7">
        <v>14</v>
      </c>
      <c r="AB134" s="6">
        <v>20</v>
      </c>
      <c r="AC134" s="7">
        <v>39</v>
      </c>
      <c r="AD134" s="6">
        <v>11</v>
      </c>
      <c r="AE134" s="7">
        <v>25</v>
      </c>
      <c r="AF134" s="6">
        <v>12</v>
      </c>
      <c r="AG134" s="7">
        <v>13</v>
      </c>
      <c r="AH134" s="6">
        <v>23</v>
      </c>
      <c r="AI134" s="7">
        <v>26</v>
      </c>
      <c r="AJ134" s="6">
        <v>13</v>
      </c>
      <c r="AK134" s="7">
        <v>4</v>
      </c>
      <c r="AL134" s="6">
        <v>12</v>
      </c>
      <c r="AM134" s="7">
        <v>41</v>
      </c>
      <c r="AN134" s="6">
        <v>14</v>
      </c>
      <c r="AO134" s="7">
        <v>45</v>
      </c>
      <c r="AP134" s="6">
        <v>50</v>
      </c>
      <c r="AQ134" s="7">
        <v>17</v>
      </c>
      <c r="AR134" s="46">
        <v>0</v>
      </c>
      <c r="AS134" s="142">
        <f>SUM(D134:AR134)</f>
        <v>1236</v>
      </c>
      <c r="AT134" s="16"/>
      <c r="AU134" s="137"/>
      <c r="AV134" s="40"/>
    </row>
    <row r="135" spans="1:48" ht="12.6" customHeight="1" thickBot="1" x14ac:dyDescent="0.3">
      <c r="A135" s="49" t="s">
        <v>145</v>
      </c>
      <c r="B135" s="21"/>
      <c r="C135" s="21" t="s">
        <v>38</v>
      </c>
      <c r="D135" s="8">
        <f t="shared" ref="D135:V135" si="62">SUM(D133:D134)</f>
        <v>26</v>
      </c>
      <c r="E135" s="9">
        <f t="shared" si="62"/>
        <v>99</v>
      </c>
      <c r="F135" s="8">
        <f t="shared" si="62"/>
        <v>143</v>
      </c>
      <c r="G135" s="9">
        <f t="shared" si="62"/>
        <v>234</v>
      </c>
      <c r="H135" s="8">
        <f t="shared" si="62"/>
        <v>109</v>
      </c>
      <c r="I135" s="9">
        <f t="shared" si="62"/>
        <v>7</v>
      </c>
      <c r="J135" s="8">
        <f t="shared" si="62"/>
        <v>209</v>
      </c>
      <c r="K135" s="9">
        <f t="shared" si="62"/>
        <v>199</v>
      </c>
      <c r="L135" s="8">
        <f t="shared" si="62"/>
        <v>37</v>
      </c>
      <c r="M135" s="9">
        <f t="shared" si="62"/>
        <v>109</v>
      </c>
      <c r="N135" s="8">
        <f t="shared" si="62"/>
        <v>141</v>
      </c>
      <c r="O135" s="9">
        <f t="shared" si="62"/>
        <v>82</v>
      </c>
      <c r="P135" s="8">
        <f t="shared" si="62"/>
        <v>65</v>
      </c>
      <c r="Q135" s="9">
        <f t="shared" si="62"/>
        <v>3</v>
      </c>
      <c r="R135" s="8">
        <f t="shared" si="62"/>
        <v>41</v>
      </c>
      <c r="S135" s="9">
        <f t="shared" si="62"/>
        <v>28</v>
      </c>
      <c r="T135" s="8">
        <f t="shared" si="62"/>
        <v>91</v>
      </c>
      <c r="U135" s="9">
        <f t="shared" si="62"/>
        <v>118</v>
      </c>
      <c r="V135" s="8">
        <f t="shared" si="62"/>
        <v>209</v>
      </c>
      <c r="W135" s="4"/>
      <c r="X135" s="49" t="s">
        <v>145</v>
      </c>
      <c r="Y135" s="21"/>
      <c r="Z135" s="27" t="s">
        <v>38</v>
      </c>
      <c r="AA135" s="8">
        <f t="shared" ref="AA135:AR135" si="63">SUM(AA133:AA134)</f>
        <v>56</v>
      </c>
      <c r="AB135" s="9">
        <f t="shared" si="63"/>
        <v>53</v>
      </c>
      <c r="AC135" s="8">
        <f t="shared" si="63"/>
        <v>144</v>
      </c>
      <c r="AD135" s="9">
        <f t="shared" si="63"/>
        <v>53</v>
      </c>
      <c r="AE135" s="8">
        <f t="shared" si="63"/>
        <v>48</v>
      </c>
      <c r="AF135" s="10">
        <f t="shared" si="63"/>
        <v>37</v>
      </c>
      <c r="AG135" s="11">
        <f t="shared" si="63"/>
        <v>34</v>
      </c>
      <c r="AH135" s="10">
        <f t="shared" si="63"/>
        <v>50</v>
      </c>
      <c r="AI135" s="11">
        <f t="shared" si="63"/>
        <v>58</v>
      </c>
      <c r="AJ135" s="10">
        <f t="shared" si="63"/>
        <v>24</v>
      </c>
      <c r="AK135" s="11">
        <f t="shared" si="63"/>
        <v>24</v>
      </c>
      <c r="AL135" s="10">
        <f t="shared" si="63"/>
        <v>26</v>
      </c>
      <c r="AM135" s="11">
        <f t="shared" si="63"/>
        <v>141</v>
      </c>
      <c r="AN135" s="10">
        <f t="shared" si="63"/>
        <v>46</v>
      </c>
      <c r="AO135" s="11">
        <f t="shared" si="63"/>
        <v>74</v>
      </c>
      <c r="AP135" s="10">
        <f t="shared" si="63"/>
        <v>115</v>
      </c>
      <c r="AQ135" s="11">
        <f t="shared" si="63"/>
        <v>50</v>
      </c>
      <c r="AR135" s="14">
        <f t="shared" si="63"/>
        <v>0</v>
      </c>
      <c r="AS135" s="147">
        <f>SUM(D135:AR135)</f>
        <v>2983</v>
      </c>
      <c r="AT135" s="16" t="s">
        <v>35</v>
      </c>
      <c r="AU135" s="137"/>
      <c r="AV135" s="40"/>
    </row>
    <row r="136" spans="1:48" ht="12.6" customHeight="1" x14ac:dyDescent="0.25">
      <c r="A136" s="49" t="s">
        <v>141</v>
      </c>
      <c r="B136" s="23" t="s">
        <v>52</v>
      </c>
      <c r="C136" s="23" t="s">
        <v>36</v>
      </c>
      <c r="D136" s="5">
        <v>2</v>
      </c>
      <c r="E136" s="4">
        <v>25</v>
      </c>
      <c r="F136" s="5">
        <v>13</v>
      </c>
      <c r="G136" s="4">
        <v>30</v>
      </c>
      <c r="H136" s="5">
        <v>16</v>
      </c>
      <c r="I136" s="4">
        <v>1</v>
      </c>
      <c r="J136" s="5">
        <v>18</v>
      </c>
      <c r="K136" s="4">
        <v>42</v>
      </c>
      <c r="L136" s="5">
        <v>3</v>
      </c>
      <c r="M136" s="4">
        <v>18</v>
      </c>
      <c r="N136" s="5">
        <v>16</v>
      </c>
      <c r="O136" s="4">
        <v>20</v>
      </c>
      <c r="P136" s="5">
        <v>9</v>
      </c>
      <c r="Q136" s="4">
        <v>2</v>
      </c>
      <c r="R136" s="5">
        <v>8</v>
      </c>
      <c r="S136" s="4">
        <v>4</v>
      </c>
      <c r="T136" s="5">
        <v>12</v>
      </c>
      <c r="U136" s="4">
        <v>21</v>
      </c>
      <c r="V136" s="5">
        <v>22</v>
      </c>
      <c r="W136" s="4"/>
      <c r="X136" s="49" t="s">
        <v>141</v>
      </c>
      <c r="Y136" s="19" t="s">
        <v>52</v>
      </c>
      <c r="Z136" s="23" t="s">
        <v>36</v>
      </c>
      <c r="AA136" s="5">
        <v>16</v>
      </c>
      <c r="AB136" s="4">
        <v>7</v>
      </c>
      <c r="AC136" s="5">
        <v>18</v>
      </c>
      <c r="AD136" s="4">
        <v>13</v>
      </c>
      <c r="AE136" s="5">
        <v>7</v>
      </c>
      <c r="AF136" s="4">
        <v>5</v>
      </c>
      <c r="AG136" s="5">
        <v>1</v>
      </c>
      <c r="AH136" s="4">
        <v>9</v>
      </c>
      <c r="AI136" s="5">
        <v>8</v>
      </c>
      <c r="AJ136" s="4">
        <v>4</v>
      </c>
      <c r="AK136" s="5">
        <v>8</v>
      </c>
      <c r="AL136" s="4">
        <v>3</v>
      </c>
      <c r="AM136" s="5">
        <v>9</v>
      </c>
      <c r="AN136" s="4">
        <v>8</v>
      </c>
      <c r="AO136" s="5">
        <v>7</v>
      </c>
      <c r="AP136" s="4">
        <v>11</v>
      </c>
      <c r="AQ136" s="5">
        <v>10</v>
      </c>
      <c r="AR136" s="4">
        <v>1</v>
      </c>
      <c r="AS136" s="76">
        <f>SUM(D136:AQ136)</f>
        <v>426</v>
      </c>
      <c r="AT136" s="16"/>
      <c r="AU136" s="137"/>
      <c r="AV136" s="40"/>
    </row>
    <row r="137" spans="1:48" ht="12.75" customHeight="1" x14ac:dyDescent="0.25">
      <c r="A137" s="49" t="s">
        <v>142</v>
      </c>
      <c r="B137" s="23"/>
      <c r="C137" s="20" t="s">
        <v>37</v>
      </c>
      <c r="D137" s="7">
        <v>1</v>
      </c>
      <c r="E137" s="6">
        <v>9</v>
      </c>
      <c r="F137" s="7">
        <v>8</v>
      </c>
      <c r="G137" s="6">
        <v>12</v>
      </c>
      <c r="H137" s="7">
        <v>9</v>
      </c>
      <c r="I137" s="6">
        <v>0</v>
      </c>
      <c r="J137" s="7">
        <v>17</v>
      </c>
      <c r="K137" s="6">
        <v>18</v>
      </c>
      <c r="L137" s="7">
        <v>2</v>
      </c>
      <c r="M137" s="6">
        <v>8</v>
      </c>
      <c r="N137" s="7">
        <v>9</v>
      </c>
      <c r="O137" s="6">
        <v>7</v>
      </c>
      <c r="P137" s="7">
        <v>10</v>
      </c>
      <c r="Q137" s="6">
        <v>2</v>
      </c>
      <c r="R137" s="7">
        <v>2</v>
      </c>
      <c r="S137" s="6">
        <v>2</v>
      </c>
      <c r="T137" s="7">
        <v>11</v>
      </c>
      <c r="U137" s="6">
        <v>12</v>
      </c>
      <c r="V137" s="7">
        <v>12</v>
      </c>
      <c r="W137" s="4"/>
      <c r="X137" s="49" t="s">
        <v>142</v>
      </c>
      <c r="Y137" s="23"/>
      <c r="Z137" s="20" t="s">
        <v>37</v>
      </c>
      <c r="AA137" s="7">
        <v>3</v>
      </c>
      <c r="AB137" s="6">
        <v>3</v>
      </c>
      <c r="AC137" s="7">
        <v>6</v>
      </c>
      <c r="AD137" s="6">
        <v>3</v>
      </c>
      <c r="AE137" s="7">
        <v>2</v>
      </c>
      <c r="AF137" s="6">
        <v>1</v>
      </c>
      <c r="AG137" s="7">
        <v>5</v>
      </c>
      <c r="AH137" s="6">
        <v>5</v>
      </c>
      <c r="AI137" s="7">
        <v>4</v>
      </c>
      <c r="AJ137" s="6">
        <v>1</v>
      </c>
      <c r="AK137" s="7">
        <v>1</v>
      </c>
      <c r="AL137" s="6">
        <v>1</v>
      </c>
      <c r="AM137" s="7">
        <v>7</v>
      </c>
      <c r="AN137" s="6">
        <v>3</v>
      </c>
      <c r="AO137" s="7">
        <v>4</v>
      </c>
      <c r="AP137" s="6">
        <v>5</v>
      </c>
      <c r="AQ137" s="7">
        <v>2</v>
      </c>
      <c r="AR137" s="6">
        <v>1</v>
      </c>
      <c r="AS137" s="144">
        <f>SUM(D137:AQ137)</f>
        <v>207</v>
      </c>
      <c r="AT137" s="16"/>
      <c r="AU137" s="137"/>
      <c r="AV137" s="40"/>
    </row>
    <row r="138" spans="1:48" ht="13.5" customHeight="1" thickBot="1" x14ac:dyDescent="0.3">
      <c r="A138" s="49" t="s">
        <v>143</v>
      </c>
      <c r="B138" s="58"/>
      <c r="C138" s="27" t="s">
        <v>38</v>
      </c>
      <c r="D138" s="11">
        <f t="shared" ref="D138:V138" si="64">SUM(D136:D137)</f>
        <v>3</v>
      </c>
      <c r="E138" s="10">
        <f t="shared" si="64"/>
        <v>34</v>
      </c>
      <c r="F138" s="11">
        <f t="shared" si="64"/>
        <v>21</v>
      </c>
      <c r="G138" s="10">
        <f t="shared" si="64"/>
        <v>42</v>
      </c>
      <c r="H138" s="11">
        <f t="shared" si="64"/>
        <v>25</v>
      </c>
      <c r="I138" s="10">
        <f t="shared" si="64"/>
        <v>1</v>
      </c>
      <c r="J138" s="11">
        <f t="shared" si="64"/>
        <v>35</v>
      </c>
      <c r="K138" s="10">
        <f t="shared" si="64"/>
        <v>60</v>
      </c>
      <c r="L138" s="11">
        <f t="shared" si="64"/>
        <v>5</v>
      </c>
      <c r="M138" s="10">
        <f t="shared" si="64"/>
        <v>26</v>
      </c>
      <c r="N138" s="11">
        <f t="shared" si="64"/>
        <v>25</v>
      </c>
      <c r="O138" s="10">
        <f t="shared" si="64"/>
        <v>27</v>
      </c>
      <c r="P138" s="11">
        <f t="shared" si="64"/>
        <v>19</v>
      </c>
      <c r="Q138" s="10">
        <f t="shared" si="64"/>
        <v>4</v>
      </c>
      <c r="R138" s="11">
        <f t="shared" si="64"/>
        <v>10</v>
      </c>
      <c r="S138" s="10">
        <f t="shared" si="64"/>
        <v>6</v>
      </c>
      <c r="T138" s="11">
        <f t="shared" si="64"/>
        <v>23</v>
      </c>
      <c r="U138" s="10">
        <f t="shared" si="64"/>
        <v>33</v>
      </c>
      <c r="V138" s="11">
        <f t="shared" si="64"/>
        <v>34</v>
      </c>
      <c r="W138" s="4"/>
      <c r="X138" s="49" t="s">
        <v>143</v>
      </c>
      <c r="Y138" s="58"/>
      <c r="Z138" s="27" t="s">
        <v>38</v>
      </c>
      <c r="AA138" s="8">
        <f t="shared" ref="AA138:AQ138" si="65">SUM(AA136:AA137)</f>
        <v>19</v>
      </c>
      <c r="AB138" s="9">
        <f t="shared" si="65"/>
        <v>10</v>
      </c>
      <c r="AC138" s="8">
        <f t="shared" si="65"/>
        <v>24</v>
      </c>
      <c r="AD138" s="9">
        <f t="shared" si="65"/>
        <v>16</v>
      </c>
      <c r="AE138" s="8">
        <f t="shared" si="65"/>
        <v>9</v>
      </c>
      <c r="AF138" s="10">
        <f t="shared" si="65"/>
        <v>6</v>
      </c>
      <c r="AG138" s="11">
        <f t="shared" si="65"/>
        <v>6</v>
      </c>
      <c r="AH138" s="10">
        <f t="shared" si="65"/>
        <v>14</v>
      </c>
      <c r="AI138" s="11">
        <f t="shared" si="65"/>
        <v>12</v>
      </c>
      <c r="AJ138" s="10">
        <f t="shared" si="65"/>
        <v>5</v>
      </c>
      <c r="AK138" s="11">
        <f t="shared" si="65"/>
        <v>9</v>
      </c>
      <c r="AL138" s="10">
        <f t="shared" si="65"/>
        <v>4</v>
      </c>
      <c r="AM138" s="11">
        <f t="shared" si="65"/>
        <v>16</v>
      </c>
      <c r="AN138" s="10">
        <f t="shared" si="65"/>
        <v>11</v>
      </c>
      <c r="AO138" s="11">
        <f t="shared" si="65"/>
        <v>11</v>
      </c>
      <c r="AP138" s="10">
        <f t="shared" si="65"/>
        <v>16</v>
      </c>
      <c r="AQ138" s="11">
        <f t="shared" si="65"/>
        <v>12</v>
      </c>
      <c r="AR138" s="10">
        <v>1</v>
      </c>
      <c r="AS138" s="147">
        <f>SUM(D138:AQ138)</f>
        <v>633</v>
      </c>
      <c r="AT138" s="16" t="s">
        <v>35</v>
      </c>
      <c r="AU138" s="137"/>
      <c r="AV138" s="40"/>
    </row>
    <row r="139" spans="1:48" ht="10.5" customHeight="1" thickBot="1" x14ac:dyDescent="0.3">
      <c r="A139" s="49" t="s">
        <v>144</v>
      </c>
      <c r="B139" s="21"/>
      <c r="C139" s="70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4"/>
      <c r="X139" s="93" t="s">
        <v>144</v>
      </c>
      <c r="Y139" s="21"/>
      <c r="Z139" s="70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50"/>
      <c r="AS139" s="76"/>
      <c r="AT139" s="16"/>
      <c r="AU139" s="137"/>
      <c r="AV139" s="40"/>
    </row>
    <row r="140" spans="1:48" ht="11.25" customHeight="1" thickBot="1" x14ac:dyDescent="0.3">
      <c r="A140" s="128" t="s">
        <v>125</v>
      </c>
      <c r="B140" s="126"/>
      <c r="C140" s="109"/>
      <c r="D140" s="84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53"/>
      <c r="X140" s="128" t="s">
        <v>125</v>
      </c>
      <c r="Y140" s="126"/>
      <c r="Z140" s="109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54"/>
      <c r="AU140" s="137"/>
      <c r="AV140" s="40"/>
    </row>
    <row r="141" spans="1:48" ht="12.6" customHeight="1" x14ac:dyDescent="0.25">
      <c r="A141" s="48" t="s">
        <v>119</v>
      </c>
      <c r="B141" s="23" t="s">
        <v>51</v>
      </c>
      <c r="C141" s="22" t="s">
        <v>36</v>
      </c>
      <c r="D141" s="80">
        <v>20</v>
      </c>
      <c r="E141" s="6">
        <v>69</v>
      </c>
      <c r="F141" s="7">
        <v>82</v>
      </c>
      <c r="G141" s="6">
        <v>139</v>
      </c>
      <c r="H141" s="7">
        <v>58</v>
      </c>
      <c r="I141" s="6">
        <v>4</v>
      </c>
      <c r="J141" s="7">
        <v>113</v>
      </c>
      <c r="K141" s="6">
        <v>153</v>
      </c>
      <c r="L141" s="7">
        <v>14</v>
      </c>
      <c r="M141" s="6">
        <v>72</v>
      </c>
      <c r="N141" s="7">
        <v>96</v>
      </c>
      <c r="O141" s="6">
        <v>52</v>
      </c>
      <c r="P141" s="7">
        <v>45</v>
      </c>
      <c r="Q141" s="6">
        <v>2</v>
      </c>
      <c r="R141" s="7">
        <v>29</v>
      </c>
      <c r="S141" s="6">
        <v>26</v>
      </c>
      <c r="T141" s="7">
        <v>69</v>
      </c>
      <c r="U141" s="6">
        <v>70</v>
      </c>
      <c r="V141" s="7">
        <v>115</v>
      </c>
      <c r="W141" s="4"/>
      <c r="X141" s="48" t="s">
        <v>119</v>
      </c>
      <c r="Y141" s="23" t="s">
        <v>51</v>
      </c>
      <c r="Z141" s="22" t="s">
        <v>36</v>
      </c>
      <c r="AA141" s="7">
        <v>49</v>
      </c>
      <c r="AB141" s="6">
        <v>33</v>
      </c>
      <c r="AC141" s="7">
        <v>118</v>
      </c>
      <c r="AD141" s="6">
        <v>46</v>
      </c>
      <c r="AE141" s="7">
        <v>25</v>
      </c>
      <c r="AF141" s="6">
        <v>26</v>
      </c>
      <c r="AG141" s="7">
        <v>20</v>
      </c>
      <c r="AH141" s="6">
        <v>27</v>
      </c>
      <c r="AI141" s="7">
        <v>32</v>
      </c>
      <c r="AJ141" s="6">
        <v>12</v>
      </c>
      <c r="AK141" s="7">
        <v>21</v>
      </c>
      <c r="AL141" s="6">
        <v>14</v>
      </c>
      <c r="AM141" s="7">
        <v>87</v>
      </c>
      <c r="AN141" s="6">
        <v>35</v>
      </c>
      <c r="AO141" s="7">
        <v>31</v>
      </c>
      <c r="AP141" s="6">
        <v>65</v>
      </c>
      <c r="AQ141" s="7">
        <v>39</v>
      </c>
      <c r="AR141" s="46">
        <v>0</v>
      </c>
      <c r="AS141" s="142">
        <f t="shared" ref="AS141:AS146" si="66">SUM(D141:AR141)</f>
        <v>1908</v>
      </c>
      <c r="AT141" s="16"/>
      <c r="AU141" s="137"/>
      <c r="AV141" s="40"/>
    </row>
    <row r="142" spans="1:48" ht="10.5" customHeight="1" x14ac:dyDescent="0.25">
      <c r="A142" s="48" t="s">
        <v>126</v>
      </c>
      <c r="B142" s="23"/>
      <c r="C142" s="20" t="s">
        <v>37</v>
      </c>
      <c r="D142" s="7">
        <v>7</v>
      </c>
      <c r="E142" s="6">
        <v>48</v>
      </c>
      <c r="F142" s="7">
        <v>57</v>
      </c>
      <c r="G142" s="6">
        <v>111</v>
      </c>
      <c r="H142" s="7">
        <v>61</v>
      </c>
      <c r="I142" s="6">
        <v>4</v>
      </c>
      <c r="J142" s="7">
        <v>110</v>
      </c>
      <c r="K142" s="6">
        <v>84</v>
      </c>
      <c r="L142" s="7">
        <v>21</v>
      </c>
      <c r="M142" s="6">
        <v>39</v>
      </c>
      <c r="N142" s="7">
        <v>50</v>
      </c>
      <c r="O142" s="6">
        <v>39</v>
      </c>
      <c r="P142" s="7">
        <v>27</v>
      </c>
      <c r="Q142" s="6">
        <v>2</v>
      </c>
      <c r="R142" s="7">
        <v>15</v>
      </c>
      <c r="S142" s="6">
        <v>5</v>
      </c>
      <c r="T142" s="7">
        <v>33</v>
      </c>
      <c r="U142" s="6">
        <v>60</v>
      </c>
      <c r="V142" s="7">
        <v>94</v>
      </c>
      <c r="W142" s="4"/>
      <c r="X142" s="48" t="s">
        <v>126</v>
      </c>
      <c r="Y142" s="23"/>
      <c r="Z142" s="20" t="s">
        <v>37</v>
      </c>
      <c r="AA142" s="7">
        <v>13</v>
      </c>
      <c r="AB142" s="6">
        <v>16</v>
      </c>
      <c r="AC142" s="7">
        <v>34</v>
      </c>
      <c r="AD142" s="6">
        <v>12</v>
      </c>
      <c r="AE142" s="7">
        <v>24</v>
      </c>
      <c r="AF142" s="6">
        <v>10</v>
      </c>
      <c r="AG142" s="7">
        <v>16</v>
      </c>
      <c r="AH142" s="6">
        <v>23</v>
      </c>
      <c r="AI142" s="7">
        <v>25</v>
      </c>
      <c r="AJ142" s="6">
        <v>9</v>
      </c>
      <c r="AK142" s="7">
        <v>5</v>
      </c>
      <c r="AL142" s="6">
        <v>10</v>
      </c>
      <c r="AM142" s="7">
        <v>36</v>
      </c>
      <c r="AN142" s="6">
        <v>15</v>
      </c>
      <c r="AO142" s="7">
        <v>43</v>
      </c>
      <c r="AP142" s="6">
        <v>50</v>
      </c>
      <c r="AQ142" s="7">
        <v>18</v>
      </c>
      <c r="AR142" s="46">
        <v>0</v>
      </c>
      <c r="AS142" s="144">
        <f t="shared" si="66"/>
        <v>1226</v>
      </c>
      <c r="AT142" s="16"/>
      <c r="AU142" s="137"/>
      <c r="AV142" s="40"/>
    </row>
    <row r="143" spans="1:48" ht="12" customHeight="1" thickBot="1" x14ac:dyDescent="0.3">
      <c r="A143" s="48" t="s">
        <v>127</v>
      </c>
      <c r="B143" s="21"/>
      <c r="C143" s="21" t="s">
        <v>38</v>
      </c>
      <c r="D143" s="8">
        <f t="shared" ref="D143:V143" si="67">SUM(D141:D142)</f>
        <v>27</v>
      </c>
      <c r="E143" s="9">
        <f t="shared" si="67"/>
        <v>117</v>
      </c>
      <c r="F143" s="8">
        <f t="shared" si="67"/>
        <v>139</v>
      </c>
      <c r="G143" s="9">
        <f t="shared" si="67"/>
        <v>250</v>
      </c>
      <c r="H143" s="8">
        <f t="shared" si="67"/>
        <v>119</v>
      </c>
      <c r="I143" s="9">
        <f t="shared" si="67"/>
        <v>8</v>
      </c>
      <c r="J143" s="8">
        <f t="shared" si="67"/>
        <v>223</v>
      </c>
      <c r="K143" s="9">
        <f t="shared" si="67"/>
        <v>237</v>
      </c>
      <c r="L143" s="8">
        <f t="shared" si="67"/>
        <v>35</v>
      </c>
      <c r="M143" s="9">
        <f t="shared" si="67"/>
        <v>111</v>
      </c>
      <c r="N143" s="8">
        <f t="shared" si="67"/>
        <v>146</v>
      </c>
      <c r="O143" s="9">
        <f t="shared" si="67"/>
        <v>91</v>
      </c>
      <c r="P143" s="8">
        <f t="shared" si="67"/>
        <v>72</v>
      </c>
      <c r="Q143" s="9">
        <f t="shared" si="67"/>
        <v>4</v>
      </c>
      <c r="R143" s="8">
        <f t="shared" si="67"/>
        <v>44</v>
      </c>
      <c r="S143" s="9">
        <f t="shared" si="67"/>
        <v>31</v>
      </c>
      <c r="T143" s="8">
        <f t="shared" si="67"/>
        <v>102</v>
      </c>
      <c r="U143" s="9">
        <f t="shared" si="67"/>
        <v>130</v>
      </c>
      <c r="V143" s="8">
        <f t="shared" si="67"/>
        <v>209</v>
      </c>
      <c r="W143" s="4"/>
      <c r="X143" s="48" t="s">
        <v>127</v>
      </c>
      <c r="Y143" s="21"/>
      <c r="Z143" s="27" t="s">
        <v>38</v>
      </c>
      <c r="AA143" s="8">
        <f t="shared" ref="AA143:AR143" si="68">SUM(AA141:AA142)</f>
        <v>62</v>
      </c>
      <c r="AB143" s="9">
        <f t="shared" si="68"/>
        <v>49</v>
      </c>
      <c r="AC143" s="8">
        <f t="shared" si="68"/>
        <v>152</v>
      </c>
      <c r="AD143" s="9">
        <f t="shared" si="68"/>
        <v>58</v>
      </c>
      <c r="AE143" s="8">
        <f t="shared" si="68"/>
        <v>49</v>
      </c>
      <c r="AF143" s="10">
        <f t="shared" si="68"/>
        <v>36</v>
      </c>
      <c r="AG143" s="11">
        <f t="shared" si="68"/>
        <v>36</v>
      </c>
      <c r="AH143" s="10">
        <f t="shared" si="68"/>
        <v>50</v>
      </c>
      <c r="AI143" s="11">
        <f t="shared" si="68"/>
        <v>57</v>
      </c>
      <c r="AJ143" s="10">
        <f t="shared" si="68"/>
        <v>21</v>
      </c>
      <c r="AK143" s="11">
        <f t="shared" si="68"/>
        <v>26</v>
      </c>
      <c r="AL143" s="10">
        <f t="shared" si="68"/>
        <v>24</v>
      </c>
      <c r="AM143" s="11">
        <f t="shared" si="68"/>
        <v>123</v>
      </c>
      <c r="AN143" s="10">
        <f t="shared" si="68"/>
        <v>50</v>
      </c>
      <c r="AO143" s="11">
        <f t="shared" si="68"/>
        <v>74</v>
      </c>
      <c r="AP143" s="10">
        <f t="shared" si="68"/>
        <v>115</v>
      </c>
      <c r="AQ143" s="11">
        <f t="shared" si="68"/>
        <v>57</v>
      </c>
      <c r="AR143" s="14">
        <f t="shared" si="68"/>
        <v>0</v>
      </c>
      <c r="AS143" s="145">
        <f t="shared" si="66"/>
        <v>3134</v>
      </c>
      <c r="AT143" s="16" t="s">
        <v>35</v>
      </c>
      <c r="AU143" s="137"/>
      <c r="AV143" s="40"/>
    </row>
    <row r="144" spans="1:48" ht="10.5" customHeight="1" x14ac:dyDescent="0.25">
      <c r="A144" s="48" t="s">
        <v>128</v>
      </c>
      <c r="B144" s="23" t="s">
        <v>52</v>
      </c>
      <c r="C144" s="23" t="s">
        <v>36</v>
      </c>
      <c r="D144" s="5">
        <v>2</v>
      </c>
      <c r="E144" s="4">
        <v>9</v>
      </c>
      <c r="F144" s="5">
        <v>8</v>
      </c>
      <c r="G144" s="4">
        <v>16</v>
      </c>
      <c r="H144" s="5">
        <v>6</v>
      </c>
      <c r="I144" s="4">
        <v>0</v>
      </c>
      <c r="J144" s="5">
        <v>10</v>
      </c>
      <c r="K144" s="4">
        <v>12</v>
      </c>
      <c r="L144" s="5">
        <v>5</v>
      </c>
      <c r="M144" s="4">
        <v>14</v>
      </c>
      <c r="N144" s="5">
        <v>7</v>
      </c>
      <c r="O144" s="4">
        <v>11</v>
      </c>
      <c r="P144" s="5">
        <v>7</v>
      </c>
      <c r="Q144" s="4">
        <v>1</v>
      </c>
      <c r="R144" s="5">
        <v>5</v>
      </c>
      <c r="S144" s="4">
        <v>2</v>
      </c>
      <c r="T144" s="5">
        <v>8</v>
      </c>
      <c r="U144" s="4">
        <v>6</v>
      </c>
      <c r="V144" s="5">
        <v>12</v>
      </c>
      <c r="W144" s="4"/>
      <c r="X144" s="48" t="s">
        <v>128</v>
      </c>
      <c r="Y144" s="23" t="s">
        <v>52</v>
      </c>
      <c r="Z144" s="20" t="s">
        <v>36</v>
      </c>
      <c r="AA144" s="7">
        <v>8</v>
      </c>
      <c r="AB144" s="6">
        <v>7</v>
      </c>
      <c r="AC144" s="7">
        <v>7</v>
      </c>
      <c r="AD144" s="6">
        <v>10</v>
      </c>
      <c r="AE144" s="7">
        <v>4</v>
      </c>
      <c r="AF144" s="6">
        <v>3</v>
      </c>
      <c r="AG144" s="7">
        <v>2</v>
      </c>
      <c r="AH144" s="6">
        <v>8</v>
      </c>
      <c r="AI144" s="7">
        <v>8</v>
      </c>
      <c r="AJ144" s="6">
        <v>3</v>
      </c>
      <c r="AK144" s="7">
        <v>5</v>
      </c>
      <c r="AL144" s="6">
        <v>2</v>
      </c>
      <c r="AM144" s="7">
        <v>18</v>
      </c>
      <c r="AN144" s="6">
        <v>3</v>
      </c>
      <c r="AO144" s="7">
        <v>5</v>
      </c>
      <c r="AP144" s="6">
        <v>10</v>
      </c>
      <c r="AQ144" s="7">
        <v>3</v>
      </c>
      <c r="AR144" s="46">
        <v>0</v>
      </c>
      <c r="AS144" s="144">
        <f t="shared" si="66"/>
        <v>247</v>
      </c>
      <c r="AT144" s="16"/>
      <c r="AU144" s="137"/>
      <c r="AV144" s="40"/>
    </row>
    <row r="145" spans="1:48" ht="10.5" customHeight="1" x14ac:dyDescent="0.25">
      <c r="A145" s="48" t="s">
        <v>164</v>
      </c>
      <c r="B145" s="23"/>
      <c r="C145" s="20" t="s">
        <v>37</v>
      </c>
      <c r="D145" s="7">
        <v>0</v>
      </c>
      <c r="E145" s="6">
        <v>7</v>
      </c>
      <c r="F145" s="7">
        <v>15</v>
      </c>
      <c r="G145" s="6">
        <v>9</v>
      </c>
      <c r="H145" s="7">
        <v>8</v>
      </c>
      <c r="I145" s="6">
        <v>0</v>
      </c>
      <c r="J145" s="7">
        <v>10</v>
      </c>
      <c r="K145" s="6">
        <v>10</v>
      </c>
      <c r="L145" s="7">
        <v>2</v>
      </c>
      <c r="M145" s="6">
        <v>6</v>
      </c>
      <c r="N145" s="7">
        <v>12</v>
      </c>
      <c r="O145" s="6">
        <v>5</v>
      </c>
      <c r="P145" s="7">
        <v>4</v>
      </c>
      <c r="Q145" s="6">
        <v>2</v>
      </c>
      <c r="R145" s="7">
        <v>2</v>
      </c>
      <c r="S145" s="6">
        <v>1</v>
      </c>
      <c r="T145" s="7">
        <v>8</v>
      </c>
      <c r="U145" s="6">
        <v>11</v>
      </c>
      <c r="V145" s="7">
        <v>18</v>
      </c>
      <c r="W145" s="4"/>
      <c r="X145" s="48" t="s">
        <v>164</v>
      </c>
      <c r="Y145" s="23"/>
      <c r="Z145" s="20" t="s">
        <v>37</v>
      </c>
      <c r="AA145" s="7">
        <v>4</v>
      </c>
      <c r="AB145" s="6">
        <v>7</v>
      </c>
      <c r="AC145" s="7">
        <v>11</v>
      </c>
      <c r="AD145" s="6">
        <v>2</v>
      </c>
      <c r="AE145" s="7">
        <v>2</v>
      </c>
      <c r="AF145" s="6">
        <v>3</v>
      </c>
      <c r="AG145" s="7">
        <v>2</v>
      </c>
      <c r="AH145" s="6">
        <v>5</v>
      </c>
      <c r="AI145" s="7">
        <v>5</v>
      </c>
      <c r="AJ145" s="6">
        <v>4</v>
      </c>
      <c r="AK145" s="7">
        <v>1</v>
      </c>
      <c r="AL145" s="6">
        <v>3</v>
      </c>
      <c r="AM145" s="7">
        <v>9</v>
      </c>
      <c r="AN145" s="6">
        <v>2</v>
      </c>
      <c r="AO145" s="7">
        <v>6</v>
      </c>
      <c r="AP145" s="6">
        <v>4</v>
      </c>
      <c r="AQ145" s="7">
        <v>1</v>
      </c>
      <c r="AR145" s="46">
        <v>0</v>
      </c>
      <c r="AS145" s="144">
        <f t="shared" si="66"/>
        <v>201</v>
      </c>
      <c r="AT145" s="16"/>
      <c r="AU145" s="137"/>
      <c r="AV145" s="40"/>
    </row>
    <row r="146" spans="1:48" ht="12" customHeight="1" thickBot="1" x14ac:dyDescent="0.3">
      <c r="A146" s="48" t="s">
        <v>129</v>
      </c>
      <c r="B146" s="23"/>
      <c r="C146" s="27" t="s">
        <v>38</v>
      </c>
      <c r="D146" s="8">
        <f t="shared" ref="D146:V146" si="69">SUM(D144:D145)</f>
        <v>2</v>
      </c>
      <c r="E146" s="9">
        <f t="shared" si="69"/>
        <v>16</v>
      </c>
      <c r="F146" s="8">
        <f t="shared" si="69"/>
        <v>23</v>
      </c>
      <c r="G146" s="9">
        <f t="shared" si="69"/>
        <v>25</v>
      </c>
      <c r="H146" s="8">
        <f t="shared" si="69"/>
        <v>14</v>
      </c>
      <c r="I146" s="9">
        <f t="shared" si="69"/>
        <v>0</v>
      </c>
      <c r="J146" s="8">
        <f t="shared" si="69"/>
        <v>20</v>
      </c>
      <c r="K146" s="9">
        <f t="shared" si="69"/>
        <v>22</v>
      </c>
      <c r="L146" s="8">
        <f t="shared" si="69"/>
        <v>7</v>
      </c>
      <c r="M146" s="9">
        <f t="shared" si="69"/>
        <v>20</v>
      </c>
      <c r="N146" s="8">
        <f t="shared" si="69"/>
        <v>19</v>
      </c>
      <c r="O146" s="9">
        <f t="shared" si="69"/>
        <v>16</v>
      </c>
      <c r="P146" s="8">
        <f t="shared" si="69"/>
        <v>11</v>
      </c>
      <c r="Q146" s="9">
        <f t="shared" si="69"/>
        <v>3</v>
      </c>
      <c r="R146" s="8">
        <f t="shared" si="69"/>
        <v>7</v>
      </c>
      <c r="S146" s="9">
        <f t="shared" si="69"/>
        <v>3</v>
      </c>
      <c r="T146" s="8">
        <f t="shared" si="69"/>
        <v>16</v>
      </c>
      <c r="U146" s="9">
        <f t="shared" si="69"/>
        <v>17</v>
      </c>
      <c r="V146" s="8">
        <f t="shared" si="69"/>
        <v>30</v>
      </c>
      <c r="W146" s="4"/>
      <c r="X146" s="48" t="s">
        <v>129</v>
      </c>
      <c r="Y146" s="23"/>
      <c r="Z146" s="27" t="s">
        <v>38</v>
      </c>
      <c r="AA146" s="8">
        <f t="shared" ref="AA146:AR146" si="70">SUM(AA144:AA145)</f>
        <v>12</v>
      </c>
      <c r="AB146" s="9">
        <f t="shared" si="70"/>
        <v>14</v>
      </c>
      <c r="AC146" s="8">
        <f t="shared" si="70"/>
        <v>18</v>
      </c>
      <c r="AD146" s="9">
        <f t="shared" si="70"/>
        <v>12</v>
      </c>
      <c r="AE146" s="8">
        <f t="shared" si="70"/>
        <v>6</v>
      </c>
      <c r="AF146" s="10">
        <f t="shared" si="70"/>
        <v>6</v>
      </c>
      <c r="AG146" s="11">
        <f t="shared" si="70"/>
        <v>4</v>
      </c>
      <c r="AH146" s="10">
        <f t="shared" si="70"/>
        <v>13</v>
      </c>
      <c r="AI146" s="11">
        <f t="shared" si="70"/>
        <v>13</v>
      </c>
      <c r="AJ146" s="10">
        <f t="shared" si="70"/>
        <v>7</v>
      </c>
      <c r="AK146" s="11">
        <f t="shared" si="70"/>
        <v>6</v>
      </c>
      <c r="AL146" s="10">
        <f t="shared" si="70"/>
        <v>5</v>
      </c>
      <c r="AM146" s="11">
        <f t="shared" si="70"/>
        <v>27</v>
      </c>
      <c r="AN146" s="10">
        <f t="shared" si="70"/>
        <v>5</v>
      </c>
      <c r="AO146" s="11">
        <f t="shared" si="70"/>
        <v>11</v>
      </c>
      <c r="AP146" s="10">
        <f t="shared" si="70"/>
        <v>14</v>
      </c>
      <c r="AQ146" s="11">
        <f t="shared" si="70"/>
        <v>4</v>
      </c>
      <c r="AR146" s="14">
        <f t="shared" si="70"/>
        <v>0</v>
      </c>
      <c r="AS146" s="145">
        <f t="shared" si="66"/>
        <v>448</v>
      </c>
      <c r="AT146" s="16" t="s">
        <v>35</v>
      </c>
      <c r="AU146" s="137"/>
      <c r="AV146" s="40"/>
    </row>
    <row r="147" spans="1:48" ht="10.5" customHeight="1" x14ac:dyDescent="0.25">
      <c r="A147" s="48" t="s">
        <v>130</v>
      </c>
      <c r="B147" s="58" t="s">
        <v>41</v>
      </c>
      <c r="C147" s="61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4"/>
      <c r="X147" s="48" t="s">
        <v>130</v>
      </c>
      <c r="Y147" s="58"/>
      <c r="Z147" s="6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64"/>
      <c r="AS147" s="76"/>
      <c r="AT147" s="64"/>
      <c r="AU147" s="137"/>
      <c r="AV147" s="40"/>
    </row>
    <row r="148" spans="1:48" ht="10.5" customHeight="1" x14ac:dyDescent="0.25">
      <c r="A148" s="48" t="s">
        <v>131</v>
      </c>
      <c r="B148" s="58"/>
      <c r="C148" s="65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4"/>
      <c r="X148" s="48" t="s">
        <v>131</v>
      </c>
      <c r="Y148" s="58"/>
      <c r="Z148" s="65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137"/>
      <c r="AV148" s="40"/>
    </row>
    <row r="149" spans="1:48" ht="10.5" customHeight="1" x14ac:dyDescent="0.25">
      <c r="A149" s="48" t="s">
        <v>165</v>
      </c>
      <c r="B149" s="23"/>
      <c r="C149" s="65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4"/>
      <c r="X149" s="48" t="s">
        <v>165</v>
      </c>
      <c r="Y149" s="58"/>
      <c r="Z149" s="65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74"/>
      <c r="AS149" s="64"/>
      <c r="AT149" s="16"/>
      <c r="AU149" s="137"/>
      <c r="AV149" s="40"/>
    </row>
    <row r="150" spans="1:48" ht="10.5" customHeight="1" x14ac:dyDescent="0.25">
      <c r="A150" s="48" t="s">
        <v>166</v>
      </c>
      <c r="B150" s="23"/>
      <c r="C150" s="65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4"/>
      <c r="X150" s="48" t="s">
        <v>166</v>
      </c>
      <c r="Y150" s="58"/>
      <c r="Z150" s="65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6"/>
      <c r="AS150" s="64"/>
      <c r="AT150" s="16"/>
      <c r="AU150" s="137"/>
      <c r="AV150" s="40"/>
    </row>
    <row r="151" spans="1:48" ht="10.5" customHeight="1" thickBot="1" x14ac:dyDescent="0.3">
      <c r="A151" s="60" t="s">
        <v>167</v>
      </c>
      <c r="B151" s="21"/>
      <c r="C151" s="67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9"/>
      <c r="X151" s="60" t="s">
        <v>167</v>
      </c>
      <c r="Y151" s="52"/>
      <c r="Z151" s="67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86"/>
      <c r="AS151" s="68"/>
      <c r="AT151" s="16"/>
      <c r="AU151" s="137"/>
      <c r="AV151" s="40"/>
    </row>
    <row r="152" spans="1:48" ht="12.6" customHeight="1" x14ac:dyDescent="0.2">
      <c r="A152" s="33" t="s">
        <v>35</v>
      </c>
      <c r="B152" s="31"/>
      <c r="C152" s="37" t="s">
        <v>36</v>
      </c>
      <c r="D152" s="5">
        <v>22</v>
      </c>
      <c r="E152" s="4">
        <v>84</v>
      </c>
      <c r="F152" s="5">
        <v>103</v>
      </c>
      <c r="G152" s="4">
        <v>167</v>
      </c>
      <c r="H152" s="5">
        <v>68</v>
      </c>
      <c r="I152" s="4">
        <v>4</v>
      </c>
      <c r="J152" s="5">
        <v>130</v>
      </c>
      <c r="K152" s="4">
        <v>182</v>
      </c>
      <c r="L152" s="5">
        <v>22</v>
      </c>
      <c r="M152" s="4">
        <v>92</v>
      </c>
      <c r="N152" s="5">
        <v>113</v>
      </c>
      <c r="O152" s="4">
        <v>69</v>
      </c>
      <c r="P152" s="5">
        <v>54</v>
      </c>
      <c r="Q152" s="4">
        <v>3</v>
      </c>
      <c r="R152" s="5">
        <v>36</v>
      </c>
      <c r="S152" s="4">
        <v>32</v>
      </c>
      <c r="T152" s="5">
        <v>83</v>
      </c>
      <c r="U152" s="4">
        <v>89</v>
      </c>
      <c r="V152" s="5">
        <v>152</v>
      </c>
      <c r="W152" s="1"/>
      <c r="X152" s="33" t="s">
        <v>35</v>
      </c>
      <c r="Y152" s="31"/>
      <c r="Z152" s="37" t="s">
        <v>36</v>
      </c>
      <c r="AA152" s="7">
        <v>70</v>
      </c>
      <c r="AB152" s="6">
        <v>42</v>
      </c>
      <c r="AC152" s="7">
        <v>133</v>
      </c>
      <c r="AD152" s="6">
        <v>63</v>
      </c>
      <c r="AE152" s="7">
        <v>31</v>
      </c>
      <c r="AF152" s="6">
        <v>33</v>
      </c>
      <c r="AG152" s="7">
        <v>25</v>
      </c>
      <c r="AH152" s="6">
        <v>38</v>
      </c>
      <c r="AI152" s="7">
        <v>44</v>
      </c>
      <c r="AJ152" s="6">
        <v>16</v>
      </c>
      <c r="AK152" s="7">
        <v>28</v>
      </c>
      <c r="AL152" s="6">
        <v>17</v>
      </c>
      <c r="AM152" s="7">
        <v>113</v>
      </c>
      <c r="AN152" s="6">
        <v>42</v>
      </c>
      <c r="AO152" s="7">
        <v>41</v>
      </c>
      <c r="AP152" s="6">
        <v>81</v>
      </c>
      <c r="AQ152" s="7">
        <v>48</v>
      </c>
      <c r="AR152" s="38">
        <v>0</v>
      </c>
      <c r="AS152" s="148">
        <f>SUM(D152:AR152)</f>
        <v>2370</v>
      </c>
      <c r="AT152" s="56"/>
    </row>
    <row r="153" spans="1:48" ht="12.6" customHeight="1" x14ac:dyDescent="0.2">
      <c r="A153" s="33" t="s">
        <v>42</v>
      </c>
      <c r="B153" s="31"/>
      <c r="C153" s="28" t="s">
        <v>37</v>
      </c>
      <c r="D153" s="7">
        <v>7</v>
      </c>
      <c r="E153" s="6">
        <v>58</v>
      </c>
      <c r="F153" s="7">
        <v>74</v>
      </c>
      <c r="G153" s="6">
        <v>130</v>
      </c>
      <c r="H153" s="7">
        <v>78</v>
      </c>
      <c r="I153" s="6">
        <v>4</v>
      </c>
      <c r="J153" s="7">
        <v>125</v>
      </c>
      <c r="K153" s="6">
        <v>99</v>
      </c>
      <c r="L153" s="7">
        <v>26</v>
      </c>
      <c r="M153" s="6">
        <v>54</v>
      </c>
      <c r="N153" s="7">
        <v>67</v>
      </c>
      <c r="O153" s="6">
        <v>50</v>
      </c>
      <c r="P153" s="7">
        <v>35</v>
      </c>
      <c r="Q153" s="6">
        <v>4</v>
      </c>
      <c r="R153" s="7">
        <v>18</v>
      </c>
      <c r="S153" s="6">
        <v>6</v>
      </c>
      <c r="T153" s="7">
        <v>45</v>
      </c>
      <c r="U153" s="6">
        <v>81</v>
      </c>
      <c r="V153" s="7">
        <v>118</v>
      </c>
      <c r="W153" s="1"/>
      <c r="X153" s="33" t="s">
        <v>42</v>
      </c>
      <c r="Y153" s="31"/>
      <c r="Z153" s="28" t="s">
        <v>37</v>
      </c>
      <c r="AA153" s="7">
        <v>20</v>
      </c>
      <c r="AB153" s="6">
        <v>23</v>
      </c>
      <c r="AC153" s="7">
        <v>46</v>
      </c>
      <c r="AD153" s="6">
        <v>21</v>
      </c>
      <c r="AE153" s="7">
        <v>29</v>
      </c>
      <c r="AF153" s="6">
        <v>14</v>
      </c>
      <c r="AG153" s="7">
        <v>20</v>
      </c>
      <c r="AH153" s="6">
        <v>28</v>
      </c>
      <c r="AI153" s="7">
        <v>30</v>
      </c>
      <c r="AJ153" s="6">
        <v>15</v>
      </c>
      <c r="AK153" s="7">
        <v>7</v>
      </c>
      <c r="AL153" s="6">
        <v>13</v>
      </c>
      <c r="AM153" s="7">
        <v>52</v>
      </c>
      <c r="AN153" s="6">
        <v>17</v>
      </c>
      <c r="AO153" s="7">
        <v>55</v>
      </c>
      <c r="AP153" s="6">
        <v>56</v>
      </c>
      <c r="AQ153" s="7">
        <v>21</v>
      </c>
      <c r="AR153" s="35"/>
      <c r="AS153" s="149">
        <f>SUM(D153:AR153)</f>
        <v>1546</v>
      </c>
      <c r="AT153" s="56"/>
    </row>
    <row r="154" spans="1:48" ht="12.6" customHeight="1" thickBot="1" x14ac:dyDescent="0.25">
      <c r="A154" s="34" t="s">
        <v>43</v>
      </c>
      <c r="B154" s="32"/>
      <c r="C154" s="29" t="s">
        <v>38</v>
      </c>
      <c r="D154" s="8">
        <f t="shared" ref="D154:V154" si="71">SUM(D152:D153)</f>
        <v>29</v>
      </c>
      <c r="E154" s="9">
        <f t="shared" si="71"/>
        <v>142</v>
      </c>
      <c r="F154" s="8">
        <f t="shared" si="71"/>
        <v>177</v>
      </c>
      <c r="G154" s="9">
        <f t="shared" si="71"/>
        <v>297</v>
      </c>
      <c r="H154" s="8">
        <f t="shared" si="71"/>
        <v>146</v>
      </c>
      <c r="I154" s="9">
        <f t="shared" si="71"/>
        <v>8</v>
      </c>
      <c r="J154" s="8">
        <f t="shared" si="71"/>
        <v>255</v>
      </c>
      <c r="K154" s="9">
        <f t="shared" si="71"/>
        <v>281</v>
      </c>
      <c r="L154" s="8">
        <f t="shared" si="71"/>
        <v>48</v>
      </c>
      <c r="M154" s="9">
        <f t="shared" si="71"/>
        <v>146</v>
      </c>
      <c r="N154" s="8">
        <f t="shared" si="71"/>
        <v>180</v>
      </c>
      <c r="O154" s="9">
        <f t="shared" si="71"/>
        <v>119</v>
      </c>
      <c r="P154" s="8">
        <f t="shared" si="71"/>
        <v>89</v>
      </c>
      <c r="Q154" s="9">
        <f t="shared" si="71"/>
        <v>7</v>
      </c>
      <c r="R154" s="8">
        <f t="shared" si="71"/>
        <v>54</v>
      </c>
      <c r="S154" s="9">
        <f t="shared" si="71"/>
        <v>38</v>
      </c>
      <c r="T154" s="8">
        <f t="shared" si="71"/>
        <v>128</v>
      </c>
      <c r="U154" s="9">
        <f t="shared" si="71"/>
        <v>170</v>
      </c>
      <c r="V154" s="8">
        <f t="shared" si="71"/>
        <v>270</v>
      </c>
      <c r="W154" s="1"/>
      <c r="X154" s="34" t="s">
        <v>43</v>
      </c>
      <c r="Y154" s="32"/>
      <c r="Z154" s="29" t="s">
        <v>38</v>
      </c>
      <c r="AA154" s="8">
        <f t="shared" ref="AA154:AQ154" si="72">SUM(AA152:AA153)</f>
        <v>90</v>
      </c>
      <c r="AB154" s="9">
        <f t="shared" si="72"/>
        <v>65</v>
      </c>
      <c r="AC154" s="8">
        <f t="shared" si="72"/>
        <v>179</v>
      </c>
      <c r="AD154" s="9">
        <f t="shared" si="72"/>
        <v>84</v>
      </c>
      <c r="AE154" s="8">
        <f t="shared" si="72"/>
        <v>60</v>
      </c>
      <c r="AF154" s="10">
        <f t="shared" si="72"/>
        <v>47</v>
      </c>
      <c r="AG154" s="11">
        <f t="shared" si="72"/>
        <v>45</v>
      </c>
      <c r="AH154" s="10">
        <f t="shared" si="72"/>
        <v>66</v>
      </c>
      <c r="AI154" s="11">
        <f t="shared" si="72"/>
        <v>74</v>
      </c>
      <c r="AJ154" s="10">
        <f t="shared" si="72"/>
        <v>31</v>
      </c>
      <c r="AK154" s="11">
        <f t="shared" si="72"/>
        <v>35</v>
      </c>
      <c r="AL154" s="10">
        <f t="shared" si="72"/>
        <v>30</v>
      </c>
      <c r="AM154" s="11">
        <f t="shared" si="72"/>
        <v>165</v>
      </c>
      <c r="AN154" s="10">
        <f t="shared" si="72"/>
        <v>59</v>
      </c>
      <c r="AO154" s="11">
        <f t="shared" si="72"/>
        <v>96</v>
      </c>
      <c r="AP154" s="10">
        <f t="shared" si="72"/>
        <v>137</v>
      </c>
      <c r="AQ154" s="11">
        <f t="shared" si="72"/>
        <v>69</v>
      </c>
      <c r="AR154" s="30"/>
      <c r="AS154" s="150">
        <f>SUM(D154:AR154)</f>
        <v>3916</v>
      </c>
      <c r="AT154" s="56" t="s">
        <v>35</v>
      </c>
    </row>
    <row r="155" spans="1:48" ht="12.6" customHeight="1" thickBot="1" x14ac:dyDescent="0.25">
      <c r="A155" s="121"/>
      <c r="B155" s="122"/>
      <c r="C155" s="123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"/>
      <c r="X155" s="124"/>
      <c r="Y155" s="122"/>
      <c r="Z155" s="123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56"/>
      <c r="AS155" s="125"/>
      <c r="AT155" s="56"/>
    </row>
    <row r="156" spans="1:48" ht="12.6" customHeight="1" thickBot="1" x14ac:dyDescent="0.25">
      <c r="A156" s="30"/>
      <c r="B156" s="118"/>
      <c r="C156" s="32"/>
      <c r="D156" s="3" t="s">
        <v>2</v>
      </c>
      <c r="E156" s="2" t="s">
        <v>3</v>
      </c>
      <c r="F156" s="3" t="s">
        <v>4</v>
      </c>
      <c r="G156" s="2" t="s">
        <v>5</v>
      </c>
      <c r="H156" s="3" t="s">
        <v>6</v>
      </c>
      <c r="I156" s="2" t="s">
        <v>7</v>
      </c>
      <c r="J156" s="3" t="s">
        <v>8</v>
      </c>
      <c r="K156" s="2" t="s">
        <v>9</v>
      </c>
      <c r="L156" s="3" t="s">
        <v>10</v>
      </c>
      <c r="M156" s="2" t="s">
        <v>11</v>
      </c>
      <c r="N156" s="3" t="s">
        <v>12</v>
      </c>
      <c r="O156" s="2" t="s">
        <v>13</v>
      </c>
      <c r="P156" s="3" t="s">
        <v>14</v>
      </c>
      <c r="Q156" s="2" t="s">
        <v>15</v>
      </c>
      <c r="R156" s="3" t="s">
        <v>16</v>
      </c>
      <c r="S156" s="2" t="s">
        <v>17</v>
      </c>
      <c r="T156" s="3" t="s">
        <v>18</v>
      </c>
      <c r="U156" s="2" t="s">
        <v>19</v>
      </c>
      <c r="V156" s="117" t="s">
        <v>20</v>
      </c>
      <c r="W156" s="1"/>
      <c r="X156" s="36"/>
      <c r="Y156" s="119"/>
      <c r="Z156" s="32"/>
      <c r="AA156" s="88" t="s">
        <v>21</v>
      </c>
      <c r="AB156" s="59" t="s">
        <v>22</v>
      </c>
      <c r="AC156" s="88" t="s">
        <v>23</v>
      </c>
      <c r="AD156" s="59" t="s">
        <v>24</v>
      </c>
      <c r="AE156" s="88" t="s">
        <v>25</v>
      </c>
      <c r="AF156" s="59" t="s">
        <v>26</v>
      </c>
      <c r="AG156" s="88" t="s">
        <v>39</v>
      </c>
      <c r="AH156" s="59" t="s">
        <v>27</v>
      </c>
      <c r="AI156" s="88" t="s">
        <v>28</v>
      </c>
      <c r="AJ156" s="59" t="s">
        <v>29</v>
      </c>
      <c r="AK156" s="88" t="s">
        <v>30</v>
      </c>
      <c r="AL156" s="59" t="s">
        <v>31</v>
      </c>
      <c r="AM156" s="88" t="s">
        <v>32</v>
      </c>
      <c r="AN156" s="59" t="s">
        <v>33</v>
      </c>
      <c r="AO156" s="88" t="s">
        <v>55</v>
      </c>
      <c r="AP156" s="59" t="s">
        <v>40</v>
      </c>
      <c r="AQ156" s="88" t="s">
        <v>56</v>
      </c>
      <c r="AS156" s="151" t="s">
        <v>132</v>
      </c>
      <c r="AT156" s="56"/>
    </row>
    <row r="157" spans="1:48" ht="12.6" customHeight="1" thickBot="1" x14ac:dyDescent="0.25">
      <c r="A157" s="89" t="s">
        <v>63</v>
      </c>
      <c r="B157" s="115"/>
      <c r="C157" s="90"/>
      <c r="D157" s="91">
        <v>554</v>
      </c>
      <c r="E157" s="91">
        <v>4473</v>
      </c>
      <c r="F157" s="91">
        <v>3498</v>
      </c>
      <c r="G157" s="91">
        <v>6351</v>
      </c>
      <c r="H157" s="91">
        <v>3639</v>
      </c>
      <c r="I157" s="91">
        <v>372</v>
      </c>
      <c r="J157" s="91">
        <v>5309</v>
      </c>
      <c r="K157" s="91">
        <v>5757</v>
      </c>
      <c r="L157" s="91">
        <v>944</v>
      </c>
      <c r="M157" s="91">
        <v>3342</v>
      </c>
      <c r="N157" s="91">
        <v>3475</v>
      </c>
      <c r="O157" s="91">
        <v>2469</v>
      </c>
      <c r="P157" s="92">
        <v>1790</v>
      </c>
      <c r="Q157" s="91">
        <v>401</v>
      </c>
      <c r="R157" s="91">
        <v>1352</v>
      </c>
      <c r="S157" s="91">
        <v>501</v>
      </c>
      <c r="T157" s="91">
        <v>3112</v>
      </c>
      <c r="U157" s="91">
        <v>3633</v>
      </c>
      <c r="V157" s="116">
        <v>5137</v>
      </c>
      <c r="W157" s="1"/>
      <c r="X157" s="89" t="s">
        <v>63</v>
      </c>
      <c r="Y157" s="115"/>
      <c r="Z157" s="90"/>
      <c r="AA157" s="91">
        <v>1368</v>
      </c>
      <c r="AB157" s="91">
        <v>1408</v>
      </c>
      <c r="AC157" s="91">
        <v>3919</v>
      </c>
      <c r="AD157" s="91">
        <v>2110</v>
      </c>
      <c r="AE157" s="91">
        <v>1222</v>
      </c>
      <c r="AF157" s="91">
        <v>1409</v>
      </c>
      <c r="AG157" s="91">
        <v>1239</v>
      </c>
      <c r="AH157" s="91">
        <v>1959</v>
      </c>
      <c r="AI157" s="91">
        <v>1728</v>
      </c>
      <c r="AJ157" s="91">
        <v>973</v>
      </c>
      <c r="AK157" s="91">
        <v>943</v>
      </c>
      <c r="AL157" s="91">
        <v>1085</v>
      </c>
      <c r="AM157" s="92">
        <v>2795</v>
      </c>
      <c r="AN157" s="91">
        <v>1094</v>
      </c>
      <c r="AO157" s="91">
        <v>2082</v>
      </c>
      <c r="AP157" s="91">
        <v>3693</v>
      </c>
      <c r="AQ157" s="91">
        <v>1036</v>
      </c>
      <c r="AR157" s="92"/>
      <c r="AS157" s="152">
        <f>SUM(D157:AQ157)</f>
        <v>86172</v>
      </c>
      <c r="AT157" s="56"/>
    </row>
    <row r="158" spans="1:48" ht="12.6" customHeight="1" x14ac:dyDescent="0.2">
      <c r="A158" s="100"/>
      <c r="B158" s="36"/>
      <c r="C158" s="103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1"/>
      <c r="X158" s="87"/>
      <c r="Y158" s="56"/>
      <c r="Z158" s="103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56"/>
      <c r="AS158" s="104"/>
      <c r="AT158" s="56"/>
    </row>
    <row r="159" spans="1:48" ht="13.5" customHeight="1" x14ac:dyDescent="0.2">
      <c r="A159" s="87"/>
      <c r="B159" s="56"/>
      <c r="C159" s="103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1"/>
      <c r="X159" s="87"/>
      <c r="Y159" s="56"/>
      <c r="Z159" s="103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56"/>
      <c r="AS159" s="104"/>
      <c r="AT159" s="56"/>
    </row>
    <row r="160" spans="1:48" ht="13.5" thickBot="1" x14ac:dyDescent="0.25">
      <c r="A160" s="56"/>
      <c r="B160" s="56"/>
      <c r="C160" s="56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30"/>
      <c r="X160" s="56"/>
      <c r="Y160" s="56"/>
      <c r="Z160" s="56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56"/>
      <c r="AS160" s="101"/>
      <c r="AT160" s="56"/>
    </row>
    <row r="161" spans="1:46" ht="21.75" customHeight="1" x14ac:dyDescent="0.2">
      <c r="A161" s="87"/>
      <c r="B161" s="56"/>
      <c r="C161" s="56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X161" s="87"/>
      <c r="Y161" s="56"/>
      <c r="Z161" s="56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56"/>
    </row>
  </sheetData>
  <mergeCells count="12">
    <mergeCell ref="A65:B65"/>
    <mergeCell ref="X65:Y65"/>
    <mergeCell ref="A90:B90"/>
    <mergeCell ref="X90:Y90"/>
    <mergeCell ref="A109:B109"/>
    <mergeCell ref="X109:Y109"/>
    <mergeCell ref="A120:B120"/>
    <mergeCell ref="X120:Y120"/>
    <mergeCell ref="A132:B132"/>
    <mergeCell ref="X132:Y132"/>
    <mergeCell ref="A140:B140"/>
    <mergeCell ref="X140:Y140"/>
  </mergeCells>
  <phoneticPr fontId="1" type="noConversion"/>
  <pageMargins left="0.5" right="0.5" top="0.5" bottom="0" header="0.5" footer="0.5"/>
  <pageSetup fitToWidth="2" orientation="landscape" r:id="rId1"/>
  <headerFooter alignWithMargins="0">
    <oddHeader>&amp;CDEMOCRATIC PRIMARY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Democrat Primary 2016 </vt:lpstr>
      <vt:lpstr>'Democrat Primary 2016 '!Print_Area</vt:lpstr>
      <vt:lpstr>'Democrat Primary 2016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Shauna Belloma</cp:lastModifiedBy>
  <cp:lastPrinted>2016-03-10T19:07:48Z</cp:lastPrinted>
  <dcterms:created xsi:type="dcterms:W3CDTF">2004-03-10T04:31:00Z</dcterms:created>
  <dcterms:modified xsi:type="dcterms:W3CDTF">2019-06-11T14:58:07Z</dcterms:modified>
</cp:coreProperties>
</file>