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VOT02_Patty\2001-2020 Spread Sheet Returns &amp; Canvass Returns\"/>
    </mc:Choice>
  </mc:AlternateContent>
  <bookViews>
    <workbookView xWindow="360" yWindow="120" windowWidth="11340" windowHeight="5775"/>
  </bookViews>
  <sheets>
    <sheet name="Con. Amen. Nov 2019" sheetId="2" r:id="rId1"/>
  </sheets>
  <definedNames>
    <definedName name="_xlnm.Print_Area" localSheetId="0">'Con. Amen. Nov 2019'!$A$1:$AS$68</definedName>
    <definedName name="_xlnm.Print_Titles" localSheetId="0">'Con. Amen. Nov 2019'!$1:$1</definedName>
  </definedNames>
  <calcPr calcId="152511"/>
</workbook>
</file>

<file path=xl/calcChain.xml><?xml version="1.0" encoding="utf-8"?>
<calcChain xmlns="http://schemas.openxmlformats.org/spreadsheetml/2006/main">
  <c r="AQ13" i="2" l="1"/>
  <c r="AQ61" i="2" l="1"/>
  <c r="AP61" i="2"/>
  <c r="AO61" i="2"/>
  <c r="AN61" i="2"/>
  <c r="AM61" i="2"/>
  <c r="AL61" i="2"/>
  <c r="AK61" i="2"/>
  <c r="AJ61" i="2"/>
  <c r="AI61" i="2"/>
  <c r="AH61" i="2"/>
  <c r="AG61" i="2"/>
  <c r="AF61" i="2"/>
  <c r="AE61" i="2"/>
  <c r="AD61" i="2"/>
  <c r="AC61" i="2"/>
  <c r="AB61" i="2"/>
  <c r="W61" i="2"/>
  <c r="V61" i="2"/>
  <c r="U61" i="2"/>
  <c r="T61" i="2"/>
  <c r="S61" i="2"/>
  <c r="R61" i="2"/>
  <c r="Q61" i="2"/>
  <c r="P61" i="2"/>
  <c r="O61" i="2"/>
  <c r="N61" i="2"/>
  <c r="M61" i="2"/>
  <c r="L61" i="2"/>
  <c r="K61" i="2"/>
  <c r="J61" i="2"/>
  <c r="I61" i="2"/>
  <c r="H61" i="2"/>
  <c r="G61" i="2"/>
  <c r="F61" i="2"/>
  <c r="E61" i="2"/>
  <c r="D61" i="2"/>
  <c r="AR60" i="2"/>
  <c r="AR59" i="2"/>
  <c r="AQ58" i="2"/>
  <c r="AP58" i="2"/>
  <c r="AO58" i="2"/>
  <c r="AN58" i="2"/>
  <c r="AM58" i="2"/>
  <c r="AL58" i="2"/>
  <c r="AK58" i="2"/>
  <c r="AJ58" i="2"/>
  <c r="AI58" i="2"/>
  <c r="AH58" i="2"/>
  <c r="AG58" i="2"/>
  <c r="AF58" i="2"/>
  <c r="AE58" i="2"/>
  <c r="AD58" i="2"/>
  <c r="AC58" i="2"/>
  <c r="AB58" i="2"/>
  <c r="W58" i="2"/>
  <c r="V58" i="2"/>
  <c r="U58" i="2"/>
  <c r="T58" i="2"/>
  <c r="S58" i="2"/>
  <c r="R58" i="2"/>
  <c r="Q58" i="2"/>
  <c r="P58" i="2"/>
  <c r="O58" i="2"/>
  <c r="N58" i="2"/>
  <c r="M58" i="2"/>
  <c r="L58" i="2"/>
  <c r="K58" i="2"/>
  <c r="J58" i="2"/>
  <c r="I58" i="2"/>
  <c r="H58" i="2"/>
  <c r="G58" i="2"/>
  <c r="F58" i="2"/>
  <c r="E58" i="2"/>
  <c r="D58" i="2"/>
  <c r="AR57" i="2"/>
  <c r="AR56" i="2"/>
  <c r="AQ55" i="2"/>
  <c r="AP55" i="2"/>
  <c r="AO55" i="2"/>
  <c r="AN55" i="2"/>
  <c r="AM55" i="2"/>
  <c r="AL55" i="2"/>
  <c r="AK55" i="2"/>
  <c r="AJ55" i="2"/>
  <c r="AI55" i="2"/>
  <c r="AH55" i="2"/>
  <c r="AG55" i="2"/>
  <c r="AF55" i="2"/>
  <c r="AE55" i="2"/>
  <c r="AD55" i="2"/>
  <c r="AC55" i="2"/>
  <c r="AB55" i="2"/>
  <c r="W55" i="2"/>
  <c r="V55" i="2"/>
  <c r="U55" i="2"/>
  <c r="T55" i="2"/>
  <c r="S55" i="2"/>
  <c r="R55" i="2"/>
  <c r="Q55" i="2"/>
  <c r="P55" i="2"/>
  <c r="O55" i="2"/>
  <c r="N55" i="2"/>
  <c r="M55" i="2"/>
  <c r="L55" i="2"/>
  <c r="K55" i="2"/>
  <c r="J55" i="2"/>
  <c r="I55" i="2"/>
  <c r="H55" i="2"/>
  <c r="G55" i="2"/>
  <c r="F55" i="2"/>
  <c r="E55" i="2"/>
  <c r="D55" i="2"/>
  <c r="AR54" i="2"/>
  <c r="AR53" i="2"/>
  <c r="AQ52" i="2"/>
  <c r="AP52" i="2"/>
  <c r="AO52" i="2"/>
  <c r="AN52" i="2"/>
  <c r="AM52" i="2"/>
  <c r="AL52" i="2"/>
  <c r="AK52" i="2"/>
  <c r="AJ52" i="2"/>
  <c r="AI52" i="2"/>
  <c r="AH52" i="2"/>
  <c r="AG52" i="2"/>
  <c r="AF52" i="2"/>
  <c r="AE52" i="2"/>
  <c r="AD52" i="2"/>
  <c r="AC52" i="2"/>
  <c r="AB52" i="2"/>
  <c r="W52" i="2"/>
  <c r="V52" i="2"/>
  <c r="U52" i="2"/>
  <c r="T52" i="2"/>
  <c r="S52" i="2"/>
  <c r="R52" i="2"/>
  <c r="Q52" i="2"/>
  <c r="P52" i="2"/>
  <c r="O52" i="2"/>
  <c r="N52" i="2"/>
  <c r="M52" i="2"/>
  <c r="L52" i="2"/>
  <c r="K52" i="2"/>
  <c r="J52" i="2"/>
  <c r="I52" i="2"/>
  <c r="H52" i="2"/>
  <c r="G52" i="2"/>
  <c r="F52" i="2"/>
  <c r="E52" i="2"/>
  <c r="D52" i="2"/>
  <c r="AR51" i="2"/>
  <c r="AR50" i="2"/>
  <c r="AQ49" i="2"/>
  <c r="AP49" i="2"/>
  <c r="AO49" i="2"/>
  <c r="AN49" i="2"/>
  <c r="AM49" i="2"/>
  <c r="AL49" i="2"/>
  <c r="AK49" i="2"/>
  <c r="AJ49" i="2"/>
  <c r="AI49" i="2"/>
  <c r="AH49" i="2"/>
  <c r="AG49" i="2"/>
  <c r="AF49" i="2"/>
  <c r="AE49" i="2"/>
  <c r="AD49" i="2"/>
  <c r="AC49" i="2"/>
  <c r="AB49" i="2"/>
  <c r="W49" i="2"/>
  <c r="V49" i="2"/>
  <c r="U49" i="2"/>
  <c r="T49" i="2"/>
  <c r="S49" i="2"/>
  <c r="R49" i="2"/>
  <c r="Q49" i="2"/>
  <c r="P49" i="2"/>
  <c r="O49" i="2"/>
  <c r="N49" i="2"/>
  <c r="M49" i="2"/>
  <c r="L49" i="2"/>
  <c r="K49" i="2"/>
  <c r="J49" i="2"/>
  <c r="I49" i="2"/>
  <c r="H49" i="2"/>
  <c r="G49" i="2"/>
  <c r="F49" i="2"/>
  <c r="E49" i="2"/>
  <c r="D49" i="2"/>
  <c r="AR48" i="2"/>
  <c r="AR47" i="2"/>
  <c r="AQ46" i="2"/>
  <c r="AP46" i="2"/>
  <c r="AO46" i="2"/>
  <c r="AN46" i="2"/>
  <c r="AM46" i="2"/>
  <c r="AL46" i="2"/>
  <c r="AK46" i="2"/>
  <c r="AJ46" i="2"/>
  <c r="AI46" i="2"/>
  <c r="AH46" i="2"/>
  <c r="AG46" i="2"/>
  <c r="AF46" i="2"/>
  <c r="AE46" i="2"/>
  <c r="AD46" i="2"/>
  <c r="AC46" i="2"/>
  <c r="AB46" i="2"/>
  <c r="W46" i="2"/>
  <c r="V46" i="2"/>
  <c r="U46" i="2"/>
  <c r="T46" i="2"/>
  <c r="S46" i="2"/>
  <c r="R46" i="2"/>
  <c r="Q46" i="2"/>
  <c r="P46" i="2"/>
  <c r="O46" i="2"/>
  <c r="N46" i="2"/>
  <c r="M46" i="2"/>
  <c r="L46" i="2"/>
  <c r="K46" i="2"/>
  <c r="J46" i="2"/>
  <c r="I46" i="2"/>
  <c r="H46" i="2"/>
  <c r="G46" i="2"/>
  <c r="F46" i="2"/>
  <c r="E46" i="2"/>
  <c r="D46" i="2"/>
  <c r="AR45" i="2"/>
  <c r="AR44" i="2"/>
  <c r="AR61" i="2" l="1"/>
  <c r="AR58" i="2"/>
  <c r="AR55" i="2"/>
  <c r="AR52" i="2"/>
  <c r="AR49" i="2"/>
  <c r="AR46" i="2"/>
  <c r="W67" i="2"/>
  <c r="V67" i="2"/>
  <c r="U67" i="2"/>
  <c r="T67" i="2"/>
  <c r="S67" i="2"/>
  <c r="R67" i="2"/>
  <c r="Q67" i="2"/>
  <c r="P67" i="2"/>
  <c r="O67" i="2"/>
  <c r="N67" i="2"/>
  <c r="M67" i="2"/>
  <c r="L67" i="2"/>
  <c r="K67" i="2"/>
  <c r="J67" i="2"/>
  <c r="I67" i="2"/>
  <c r="H67" i="2"/>
  <c r="G67" i="2"/>
  <c r="F67" i="2"/>
  <c r="E67" i="2"/>
  <c r="D67" i="2"/>
  <c r="D43" i="2"/>
  <c r="AR14" i="2"/>
  <c r="AR27" i="2" l="1"/>
  <c r="AR20" i="2"/>
  <c r="AR9" i="2"/>
  <c r="AR26" i="2" l="1"/>
  <c r="AJ25" i="2"/>
  <c r="D4" i="2" l="1"/>
  <c r="E4" i="2"/>
  <c r="F4" i="2"/>
  <c r="G4" i="2"/>
  <c r="H4" i="2"/>
  <c r="I4" i="2"/>
  <c r="J4" i="2"/>
  <c r="K4" i="2"/>
  <c r="L4" i="2"/>
  <c r="M4" i="2"/>
  <c r="N4" i="2"/>
  <c r="O4" i="2"/>
  <c r="P4" i="2"/>
  <c r="Q4" i="2"/>
  <c r="R4" i="2"/>
  <c r="S4" i="2"/>
  <c r="T4" i="2"/>
  <c r="U4" i="2"/>
  <c r="V4" i="2"/>
  <c r="W4" i="2"/>
  <c r="D7" i="2"/>
  <c r="E7" i="2"/>
  <c r="F7" i="2"/>
  <c r="G7" i="2"/>
  <c r="H7" i="2"/>
  <c r="I7" i="2"/>
  <c r="J7" i="2"/>
  <c r="K7" i="2"/>
  <c r="L7" i="2"/>
  <c r="M7" i="2"/>
  <c r="N7" i="2"/>
  <c r="O7" i="2"/>
  <c r="P7" i="2"/>
  <c r="Q7" i="2"/>
  <c r="R7" i="2"/>
  <c r="S7" i="2"/>
  <c r="T7" i="2"/>
  <c r="U7" i="2"/>
  <c r="V7" i="2"/>
  <c r="W7" i="2"/>
  <c r="D10" i="2"/>
  <c r="E10" i="2"/>
  <c r="F10" i="2"/>
  <c r="G10" i="2"/>
  <c r="H10" i="2"/>
  <c r="I10" i="2"/>
  <c r="J10" i="2"/>
  <c r="K10" i="2"/>
  <c r="L10" i="2"/>
  <c r="M10" i="2"/>
  <c r="N10" i="2"/>
  <c r="O10" i="2"/>
  <c r="P10" i="2"/>
  <c r="Q10" i="2"/>
  <c r="R10" i="2"/>
  <c r="S10" i="2"/>
  <c r="T10" i="2"/>
  <c r="U10" i="2"/>
  <c r="V10" i="2"/>
  <c r="W10" i="2"/>
  <c r="AR8" i="2"/>
  <c r="AH10" i="2"/>
  <c r="AQ7" i="2"/>
  <c r="AP7" i="2"/>
  <c r="AO7" i="2"/>
  <c r="AN7" i="2"/>
  <c r="AM7" i="2"/>
  <c r="AL7" i="2"/>
  <c r="AK7" i="2"/>
  <c r="AJ7" i="2"/>
  <c r="AI7" i="2"/>
  <c r="AH7" i="2"/>
  <c r="AG7" i="2"/>
  <c r="AF7" i="2"/>
  <c r="AE7" i="2"/>
  <c r="AD7" i="2"/>
  <c r="AC7" i="2"/>
  <c r="AB7" i="2"/>
  <c r="AQ10" i="2"/>
  <c r="AP10" i="2"/>
  <c r="AO10" i="2"/>
  <c r="AN10" i="2"/>
  <c r="AM10" i="2"/>
  <c r="AL10" i="2"/>
  <c r="AK10" i="2"/>
  <c r="AJ10" i="2"/>
  <c r="AI10" i="2"/>
  <c r="AG10" i="2"/>
  <c r="AF10" i="2"/>
  <c r="AE10" i="2"/>
  <c r="AD10" i="2"/>
  <c r="AC10" i="2"/>
  <c r="AB10" i="2"/>
  <c r="AQ43" i="2"/>
  <c r="AP43" i="2"/>
  <c r="AO43" i="2"/>
  <c r="AN43" i="2"/>
  <c r="AM43" i="2"/>
  <c r="AL43" i="2"/>
  <c r="AK43" i="2"/>
  <c r="AJ43" i="2"/>
  <c r="AI43" i="2"/>
  <c r="AH43" i="2"/>
  <c r="AG43" i="2"/>
  <c r="AF43" i="2"/>
  <c r="AE43" i="2"/>
  <c r="AD43" i="2"/>
  <c r="AC43" i="2"/>
  <c r="AB43" i="2"/>
  <c r="W43" i="2"/>
  <c r="V43" i="2"/>
  <c r="U43" i="2"/>
  <c r="T43" i="2"/>
  <c r="S43" i="2"/>
  <c r="R43" i="2"/>
  <c r="Q43" i="2"/>
  <c r="P43" i="2"/>
  <c r="O43" i="2"/>
  <c r="N43" i="2"/>
  <c r="M43" i="2"/>
  <c r="L43" i="2"/>
  <c r="K43" i="2"/>
  <c r="J43" i="2"/>
  <c r="I43" i="2"/>
  <c r="H43" i="2"/>
  <c r="G43" i="2"/>
  <c r="F43" i="2"/>
  <c r="E43" i="2"/>
  <c r="AR42" i="2"/>
  <c r="AR41" i="2"/>
  <c r="AQ40" i="2"/>
  <c r="AP40" i="2"/>
  <c r="AO40" i="2"/>
  <c r="AN40" i="2"/>
  <c r="AM40" i="2"/>
  <c r="AL40" i="2"/>
  <c r="AK40" i="2"/>
  <c r="AJ40" i="2"/>
  <c r="AI40" i="2"/>
  <c r="AH40" i="2"/>
  <c r="AG40" i="2"/>
  <c r="AF40" i="2"/>
  <c r="AE40" i="2"/>
  <c r="AD40" i="2"/>
  <c r="AC40" i="2"/>
  <c r="AB40" i="2"/>
  <c r="W40" i="2"/>
  <c r="V40" i="2"/>
  <c r="U40" i="2"/>
  <c r="T40" i="2"/>
  <c r="S40" i="2"/>
  <c r="R40" i="2"/>
  <c r="Q40" i="2"/>
  <c r="P40" i="2"/>
  <c r="O40" i="2"/>
  <c r="N40" i="2"/>
  <c r="M40" i="2"/>
  <c r="L40" i="2"/>
  <c r="K40" i="2"/>
  <c r="J40" i="2"/>
  <c r="I40" i="2"/>
  <c r="H40" i="2"/>
  <c r="G40" i="2"/>
  <c r="F40" i="2"/>
  <c r="E40" i="2"/>
  <c r="D40" i="2"/>
  <c r="AR39" i="2"/>
  <c r="AR38" i="2"/>
  <c r="AQ37" i="2"/>
  <c r="AP37" i="2"/>
  <c r="AO37" i="2"/>
  <c r="AN37" i="2"/>
  <c r="AM37" i="2"/>
  <c r="AL37" i="2"/>
  <c r="AK37" i="2"/>
  <c r="AJ37" i="2"/>
  <c r="AI37" i="2"/>
  <c r="AH37" i="2"/>
  <c r="AG37" i="2"/>
  <c r="AF37" i="2"/>
  <c r="AE37" i="2"/>
  <c r="AD37" i="2"/>
  <c r="AC37" i="2"/>
  <c r="AB37" i="2"/>
  <c r="W37" i="2"/>
  <c r="V37" i="2"/>
  <c r="U37" i="2"/>
  <c r="T37" i="2"/>
  <c r="S37" i="2"/>
  <c r="R37" i="2"/>
  <c r="Q37" i="2"/>
  <c r="P37" i="2"/>
  <c r="O37" i="2"/>
  <c r="N37" i="2"/>
  <c r="M37" i="2"/>
  <c r="L37" i="2"/>
  <c r="K37" i="2"/>
  <c r="J37" i="2"/>
  <c r="I37" i="2"/>
  <c r="H37" i="2"/>
  <c r="G37" i="2"/>
  <c r="F37" i="2"/>
  <c r="E37" i="2"/>
  <c r="D37" i="2"/>
  <c r="AR36" i="2"/>
  <c r="AR35" i="2"/>
  <c r="AQ34" i="2"/>
  <c r="AP34" i="2"/>
  <c r="AO34" i="2"/>
  <c r="AN34" i="2"/>
  <c r="AM34" i="2"/>
  <c r="AL34" i="2"/>
  <c r="AK34" i="2"/>
  <c r="AJ34" i="2"/>
  <c r="AI34" i="2"/>
  <c r="AH34" i="2"/>
  <c r="AG34" i="2"/>
  <c r="AF34" i="2"/>
  <c r="AE34" i="2"/>
  <c r="AD34" i="2"/>
  <c r="AC34" i="2"/>
  <c r="AB34" i="2"/>
  <c r="W34" i="2"/>
  <c r="V34" i="2"/>
  <c r="U34" i="2"/>
  <c r="T34" i="2"/>
  <c r="S34" i="2"/>
  <c r="R34" i="2"/>
  <c r="Q34" i="2"/>
  <c r="P34" i="2"/>
  <c r="O34" i="2"/>
  <c r="N34" i="2"/>
  <c r="M34" i="2"/>
  <c r="L34" i="2"/>
  <c r="K34" i="2"/>
  <c r="J34" i="2"/>
  <c r="I34" i="2"/>
  <c r="H34" i="2"/>
  <c r="G34" i="2"/>
  <c r="F34" i="2"/>
  <c r="E34" i="2"/>
  <c r="D34" i="2"/>
  <c r="AR33" i="2"/>
  <c r="AR32" i="2"/>
  <c r="AQ31" i="2"/>
  <c r="AP31" i="2"/>
  <c r="AO31" i="2"/>
  <c r="AN31" i="2"/>
  <c r="AM31" i="2"/>
  <c r="AL31" i="2"/>
  <c r="AK31" i="2"/>
  <c r="AJ31" i="2"/>
  <c r="AI31" i="2"/>
  <c r="AH31" i="2"/>
  <c r="AG31" i="2"/>
  <c r="AF31" i="2"/>
  <c r="AE31" i="2"/>
  <c r="AD31" i="2"/>
  <c r="AC31" i="2"/>
  <c r="AB31" i="2"/>
  <c r="W31" i="2"/>
  <c r="V31" i="2"/>
  <c r="U31" i="2"/>
  <c r="T31" i="2"/>
  <c r="S31" i="2"/>
  <c r="R31" i="2"/>
  <c r="Q31" i="2"/>
  <c r="P31" i="2"/>
  <c r="O31" i="2"/>
  <c r="N31" i="2"/>
  <c r="M31" i="2"/>
  <c r="L31" i="2"/>
  <c r="K31" i="2"/>
  <c r="J31" i="2"/>
  <c r="I31" i="2"/>
  <c r="H31" i="2"/>
  <c r="G31" i="2"/>
  <c r="F31" i="2"/>
  <c r="E31" i="2"/>
  <c r="D31" i="2"/>
  <c r="AR30" i="2"/>
  <c r="AR29" i="2"/>
  <c r="AQ28" i="2"/>
  <c r="AP28" i="2"/>
  <c r="AO28" i="2"/>
  <c r="AN28" i="2"/>
  <c r="AM28" i="2"/>
  <c r="AL28" i="2"/>
  <c r="AK28" i="2"/>
  <c r="AJ28" i="2"/>
  <c r="AI28" i="2"/>
  <c r="AH28" i="2"/>
  <c r="AG28" i="2"/>
  <c r="AF28" i="2"/>
  <c r="AE28" i="2"/>
  <c r="AD28" i="2"/>
  <c r="AC28" i="2"/>
  <c r="AB28" i="2"/>
  <c r="W28" i="2"/>
  <c r="V28" i="2"/>
  <c r="U28" i="2"/>
  <c r="T28" i="2"/>
  <c r="S28" i="2"/>
  <c r="R28" i="2"/>
  <c r="Q28" i="2"/>
  <c r="P28" i="2"/>
  <c r="O28" i="2"/>
  <c r="N28" i="2"/>
  <c r="M28" i="2"/>
  <c r="L28" i="2"/>
  <c r="K28" i="2"/>
  <c r="J28" i="2"/>
  <c r="I28" i="2"/>
  <c r="H28" i="2"/>
  <c r="G28" i="2"/>
  <c r="F28" i="2"/>
  <c r="E28" i="2"/>
  <c r="D28" i="2"/>
  <c r="AQ25" i="2"/>
  <c r="AP25" i="2"/>
  <c r="AO25" i="2"/>
  <c r="AN25" i="2"/>
  <c r="AM25" i="2"/>
  <c r="AL25" i="2"/>
  <c r="AK25" i="2"/>
  <c r="AI25" i="2"/>
  <c r="AH25" i="2"/>
  <c r="AG25" i="2"/>
  <c r="AF25" i="2"/>
  <c r="AE25" i="2"/>
  <c r="AD25" i="2"/>
  <c r="AC25" i="2"/>
  <c r="AB25" i="2"/>
  <c r="W25" i="2"/>
  <c r="V25" i="2"/>
  <c r="U25" i="2"/>
  <c r="T25" i="2"/>
  <c r="S25" i="2"/>
  <c r="R25" i="2"/>
  <c r="Q25" i="2"/>
  <c r="P25" i="2"/>
  <c r="O25" i="2"/>
  <c r="N25" i="2"/>
  <c r="M25" i="2"/>
  <c r="L25" i="2"/>
  <c r="K25" i="2"/>
  <c r="J25" i="2"/>
  <c r="I25" i="2"/>
  <c r="H25" i="2"/>
  <c r="G25" i="2"/>
  <c r="F25" i="2"/>
  <c r="E25" i="2"/>
  <c r="D25" i="2"/>
  <c r="AR24" i="2"/>
  <c r="AR23" i="2"/>
  <c r="AQ22" i="2"/>
  <c r="AP22" i="2"/>
  <c r="AO22" i="2"/>
  <c r="AN22" i="2"/>
  <c r="AM22" i="2"/>
  <c r="AL22" i="2"/>
  <c r="AK22" i="2"/>
  <c r="AJ22" i="2"/>
  <c r="AI22" i="2"/>
  <c r="AH22" i="2"/>
  <c r="AG22" i="2"/>
  <c r="AF22" i="2"/>
  <c r="AE22" i="2"/>
  <c r="AD22" i="2"/>
  <c r="AC22" i="2"/>
  <c r="AB22" i="2"/>
  <c r="W22" i="2"/>
  <c r="V22" i="2"/>
  <c r="U22" i="2"/>
  <c r="T22" i="2"/>
  <c r="S22" i="2"/>
  <c r="R22" i="2"/>
  <c r="Q22" i="2"/>
  <c r="P22" i="2"/>
  <c r="O22" i="2"/>
  <c r="N22" i="2"/>
  <c r="M22" i="2"/>
  <c r="L22" i="2"/>
  <c r="K22" i="2"/>
  <c r="J22" i="2"/>
  <c r="I22" i="2"/>
  <c r="H22" i="2"/>
  <c r="G22" i="2"/>
  <c r="F22" i="2"/>
  <c r="E22" i="2"/>
  <c r="D22" i="2"/>
  <c r="AR66" i="2"/>
  <c r="AR65" i="2"/>
  <c r="W19" i="2"/>
  <c r="V19" i="2"/>
  <c r="U19" i="2"/>
  <c r="T19" i="2"/>
  <c r="S19" i="2"/>
  <c r="R19" i="2"/>
  <c r="Q19" i="2"/>
  <c r="P19" i="2"/>
  <c r="O19" i="2"/>
  <c r="N19" i="2"/>
  <c r="M19" i="2"/>
  <c r="L19" i="2"/>
  <c r="K19" i="2"/>
  <c r="J19" i="2"/>
  <c r="I19" i="2"/>
  <c r="H19" i="2"/>
  <c r="G19" i="2"/>
  <c r="F19" i="2"/>
  <c r="E19" i="2"/>
  <c r="D19" i="2"/>
  <c r="W16" i="2"/>
  <c r="V16" i="2"/>
  <c r="U16" i="2"/>
  <c r="T16" i="2"/>
  <c r="S16" i="2"/>
  <c r="R16" i="2"/>
  <c r="Q16" i="2"/>
  <c r="P16" i="2"/>
  <c r="O16" i="2"/>
  <c r="N16" i="2"/>
  <c r="M16" i="2"/>
  <c r="L16" i="2"/>
  <c r="K16" i="2"/>
  <c r="J16" i="2"/>
  <c r="I16" i="2"/>
  <c r="H16" i="2"/>
  <c r="G16" i="2"/>
  <c r="F16" i="2"/>
  <c r="E16" i="2"/>
  <c r="D16" i="2"/>
  <c r="W13" i="2"/>
  <c r="V13" i="2"/>
  <c r="U13" i="2"/>
  <c r="T13" i="2"/>
  <c r="S13" i="2"/>
  <c r="R13" i="2"/>
  <c r="Q13" i="2"/>
  <c r="P13" i="2"/>
  <c r="O13" i="2"/>
  <c r="N13" i="2"/>
  <c r="M13" i="2"/>
  <c r="L13" i="2"/>
  <c r="K13" i="2"/>
  <c r="J13" i="2"/>
  <c r="I13" i="2"/>
  <c r="H13" i="2"/>
  <c r="G13" i="2"/>
  <c r="F13" i="2"/>
  <c r="E13" i="2"/>
  <c r="D13" i="2"/>
  <c r="AQ19" i="2"/>
  <c r="AP19" i="2"/>
  <c r="AO19" i="2"/>
  <c r="AN19" i="2"/>
  <c r="AM19" i="2"/>
  <c r="AL19" i="2"/>
  <c r="AK19" i="2"/>
  <c r="AJ19" i="2"/>
  <c r="AI19" i="2"/>
  <c r="AH19" i="2"/>
  <c r="AG19" i="2"/>
  <c r="AF19" i="2"/>
  <c r="AE19" i="2"/>
  <c r="AD19" i="2"/>
  <c r="AC19" i="2"/>
  <c r="AB19" i="2"/>
  <c r="AQ16" i="2"/>
  <c r="AP16" i="2"/>
  <c r="AO16" i="2"/>
  <c r="AN16" i="2"/>
  <c r="AM16" i="2"/>
  <c r="AL16" i="2"/>
  <c r="AK16" i="2"/>
  <c r="AJ16" i="2"/>
  <c r="AI16" i="2"/>
  <c r="AH16" i="2"/>
  <c r="AG16" i="2"/>
  <c r="AF16" i="2"/>
  <c r="AE16" i="2"/>
  <c r="AD16" i="2"/>
  <c r="AC16" i="2"/>
  <c r="AB16" i="2"/>
  <c r="AP13" i="2"/>
  <c r="AO13" i="2"/>
  <c r="AN13" i="2"/>
  <c r="AM13" i="2"/>
  <c r="AL13" i="2"/>
  <c r="AK13" i="2"/>
  <c r="AJ13" i="2"/>
  <c r="AI13" i="2"/>
  <c r="AH13" i="2"/>
  <c r="AG13" i="2"/>
  <c r="AF13" i="2"/>
  <c r="AE13" i="2"/>
  <c r="AD13" i="2"/>
  <c r="AC13" i="2"/>
  <c r="AB13" i="2"/>
  <c r="AP67" i="2"/>
  <c r="AP4" i="2"/>
  <c r="AD67" i="2"/>
  <c r="AR12" i="2"/>
  <c r="AR11" i="2"/>
  <c r="AR6" i="2"/>
  <c r="AR5" i="2"/>
  <c r="AB4" i="2"/>
  <c r="AC4" i="2"/>
  <c r="AD4" i="2"/>
  <c r="AE4" i="2"/>
  <c r="AF4" i="2"/>
  <c r="AG4" i="2"/>
  <c r="AH4" i="2"/>
  <c r="AI4" i="2"/>
  <c r="AJ4" i="2"/>
  <c r="AK4" i="2"/>
  <c r="AL4" i="2"/>
  <c r="AM4" i="2"/>
  <c r="AN4" i="2"/>
  <c r="AO4" i="2"/>
  <c r="AQ4" i="2"/>
  <c r="AR3" i="2"/>
  <c r="AR2" i="2"/>
  <c r="AM67" i="2"/>
  <c r="AC67" i="2"/>
  <c r="AB67" i="2"/>
  <c r="AE67" i="2"/>
  <c r="AF67" i="2"/>
  <c r="AG67" i="2"/>
  <c r="AH67" i="2"/>
  <c r="AI67" i="2"/>
  <c r="AJ67" i="2"/>
  <c r="AK67" i="2"/>
  <c r="AL67" i="2"/>
  <c r="AN67" i="2"/>
  <c r="AO67" i="2"/>
  <c r="AQ67" i="2"/>
  <c r="AR21" i="2"/>
  <c r="AR17" i="2"/>
  <c r="AR18" i="2"/>
  <c r="AR15" i="2"/>
  <c r="AR67" i="2" l="1"/>
  <c r="AR28" i="2"/>
  <c r="AR25" i="2"/>
  <c r="AR16" i="2"/>
  <c r="AR19" i="2"/>
  <c r="AR13" i="2"/>
  <c r="AR7" i="2"/>
  <c r="AR22" i="2"/>
  <c r="AR31" i="2"/>
  <c r="AR34" i="2"/>
  <c r="AR37" i="2"/>
  <c r="AR40" i="2"/>
  <c r="AR43" i="2"/>
  <c r="AR4" i="2"/>
  <c r="AR10" i="2"/>
</calcChain>
</file>

<file path=xl/sharedStrings.xml><?xml version="1.0" encoding="utf-8"?>
<sst xmlns="http://schemas.openxmlformats.org/spreadsheetml/2006/main" count="351" uniqueCount="107">
  <si>
    <t>Pct1</t>
  </si>
  <si>
    <t>Pct2</t>
  </si>
  <si>
    <t>Pct 3</t>
  </si>
  <si>
    <t>Pct4</t>
  </si>
  <si>
    <t>Pct5</t>
  </si>
  <si>
    <t>Pct6</t>
  </si>
  <si>
    <t>Pct7</t>
  </si>
  <si>
    <t>Pct8</t>
  </si>
  <si>
    <t>Pct9</t>
  </si>
  <si>
    <t>Pct10</t>
  </si>
  <si>
    <t>Pct11</t>
  </si>
  <si>
    <t>Pct12</t>
  </si>
  <si>
    <t>Pct13</t>
  </si>
  <si>
    <t>Pct14</t>
  </si>
  <si>
    <t>Pct15</t>
  </si>
  <si>
    <t>Pct16</t>
  </si>
  <si>
    <t>Pct17</t>
  </si>
  <si>
    <t>Pct18</t>
  </si>
  <si>
    <t>Pct19</t>
  </si>
  <si>
    <t>Pct20</t>
  </si>
  <si>
    <t>Pct21</t>
  </si>
  <si>
    <t>Pct22</t>
  </si>
  <si>
    <t>Pct23</t>
  </si>
  <si>
    <t>Pct24</t>
  </si>
  <si>
    <t>Pct25</t>
  </si>
  <si>
    <t>Pct27</t>
  </si>
  <si>
    <t>Pct28</t>
  </si>
  <si>
    <t>Pct29</t>
  </si>
  <si>
    <t>Pct30</t>
  </si>
  <si>
    <t>Pct31</t>
  </si>
  <si>
    <t>Pct32</t>
  </si>
  <si>
    <t>TOTAL</t>
  </si>
  <si>
    <t>EDay</t>
  </si>
  <si>
    <t>Early</t>
  </si>
  <si>
    <t>Total</t>
  </si>
  <si>
    <t>Pct26</t>
  </si>
  <si>
    <t>Pct35</t>
  </si>
  <si>
    <t>BALLOTS</t>
  </si>
  <si>
    <t>CAST</t>
  </si>
  <si>
    <t>Pct34</t>
  </si>
  <si>
    <t>Pct36</t>
  </si>
  <si>
    <t>TOTAL REGISTERED VOTERS</t>
  </si>
  <si>
    <t>Pct33</t>
  </si>
  <si>
    <t>PROPOSITION</t>
  </si>
  <si>
    <t>PROPOSITION 1</t>
  </si>
  <si>
    <t>FOR</t>
  </si>
  <si>
    <t>AGAINST</t>
  </si>
  <si>
    <t>PROPOSITION 2</t>
  </si>
  <si>
    <t>PROPOSITION 3</t>
  </si>
  <si>
    <t>PROPOSITION 4</t>
  </si>
  <si>
    <t>PROPOSITION 6</t>
  </si>
  <si>
    <t>PROPOSITION 7</t>
  </si>
  <si>
    <t>PROPOSITION 5</t>
  </si>
  <si>
    <t>Pct3</t>
  </si>
  <si>
    <t>"The constitutional amendment permitting a person to hold more than one office as a municipal judge at the same time."</t>
  </si>
  <si>
    <t>"The constitutional amendment providing for the issuance of additional general obligation bonds by the Texas Water Development Board in an amount not to exceed $200 million to provide financial assistance for the development of certain projects in economically distressed areas."</t>
  </si>
  <si>
    <t>"The constitutional amendment authorizing the legislature to provide for a temporary exemption from ad valorem taxation of a portion of the appraised value of certain property damaged by a disaster."</t>
  </si>
  <si>
    <t>"The constitutional amendment prohibiting the imposition of an individual income tax, including a tax on an individuals share of partnership and unincorporated association income."</t>
  </si>
  <si>
    <t>"The constitutional amendment authorizing the legislature to increase by $3 billion the maximum bond amount authorized for the Cancer Prevention and Research Institute of Texas."</t>
  </si>
  <si>
    <t>"The constitutional amendment allowing increased distributions to the available school fund."</t>
  </si>
  <si>
    <t>PROPOSITION 8</t>
  </si>
  <si>
    <t>"The constitutional amendment providing for the creation of the flood infrastructure fund to assist in the financing of drainage, flood mitigation, and flood control projects."</t>
  </si>
  <si>
    <t>PROPOSITION 9</t>
  </si>
  <si>
    <t>"The constitutional amendment authorizing the legislature to exempt from ad valorem taxation precious metal held in a precious metal depository located in this state."</t>
  </si>
  <si>
    <t>PROPOSITION 10</t>
  </si>
  <si>
    <t>"The constitutional amendment to allow the transfer of a law enforcement animal to a qualified caretaker in certain circumstances."</t>
  </si>
  <si>
    <t xml:space="preserve"> "The constitutional amendment dedicating the revenue received from the existing state sales and use taxes that are imposed on sporting goods to the Texas Parks and Wildlife Department and the Texas Historical Commission to protect the Texas' natural areas, water quality, and history by acquiring, managing, and improving state and local parks and historic sites while not increasing the rate of the state sales and use taxes."</t>
  </si>
  <si>
    <t>907</t>
  </si>
  <si>
    <t>5423</t>
  </si>
  <si>
    <t>4456</t>
  </si>
  <si>
    <t>6914</t>
  </si>
  <si>
    <t>4174</t>
  </si>
  <si>
    <t>453</t>
  </si>
  <si>
    <t>6231</t>
  </si>
  <si>
    <t>7316</t>
  </si>
  <si>
    <t>1050</t>
  </si>
  <si>
    <t>3838</t>
  </si>
  <si>
    <t>3666</t>
  </si>
  <si>
    <t>2808</t>
  </si>
  <si>
    <t>1954</t>
  </si>
  <si>
    <t>439</t>
  </si>
  <si>
    <t>1515</t>
  </si>
  <si>
    <t>569</t>
  </si>
  <si>
    <t>3467</t>
  </si>
  <si>
    <t>3990</t>
  </si>
  <si>
    <t>5501</t>
  </si>
  <si>
    <t>1476</t>
  </si>
  <si>
    <t>1636</t>
  </si>
  <si>
    <t>4474</t>
  </si>
  <si>
    <t>2325</t>
  </si>
  <si>
    <t>1411</t>
  </si>
  <si>
    <t>1567</t>
  </si>
  <si>
    <t>1423</t>
  </si>
  <si>
    <t>2238</t>
  </si>
  <si>
    <t>1924</t>
  </si>
  <si>
    <t>1155</t>
  </si>
  <si>
    <t>1197</t>
  </si>
  <si>
    <t>1397</t>
  </si>
  <si>
    <t>3276</t>
  </si>
  <si>
    <t>1260</t>
  </si>
  <si>
    <t>2294</t>
  </si>
  <si>
    <t>4044</t>
  </si>
  <si>
    <t>1199</t>
  </si>
  <si>
    <t>TOTAL PROVISIONAL BALLOTS</t>
  </si>
  <si>
    <t>15</t>
  </si>
  <si>
    <t>1</t>
  </si>
  <si>
    <t>TOTAL PROVISIONAL BALLOTS COUNTED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</si>
</sst>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ont>
    <font>
      <sz val="12"/>
      <name val="Footlight MT Light"/>
    </font>
    <font>
      <b/>
      <sz val="8"/>
      <name val="Garamond"/>
      <family val="1"/>
    </font>
    <font>
      <b/>
      <sz val="8"/>
      <color indexed="9"/>
      <name val="Garamond"/>
      <family val="1"/>
    </font>
    <font>
      <b/>
      <sz val="7"/>
      <name val="Garamond"/>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2" fillId="0" borderId="0"/>
  </cellStyleXfs>
  <cellXfs count="95">
    <xf numFmtId="0" fontId="0" fillId="0" borderId="0" xfId="0"/>
    <xf numFmtId="49" fontId="3" fillId="0" borderId="1" xfId="1" applyNumberFormat="1" applyFont="1" applyBorder="1"/>
    <xf numFmtId="0" fontId="3" fillId="0" borderId="0" xfId="0" applyFont="1" applyBorder="1"/>
    <xf numFmtId="49" fontId="3" fillId="0" borderId="3" xfId="1" applyNumberFormat="1" applyFont="1" applyBorder="1"/>
    <xf numFmtId="49" fontId="3" fillId="2" borderId="1" xfId="1" applyNumberFormat="1" applyFont="1" applyFill="1" applyBorder="1" applyAlignment="1">
      <alignment horizontal="center"/>
    </xf>
    <xf numFmtId="49" fontId="3" fillId="0" borderId="1" xfId="1" applyNumberFormat="1" applyFont="1" applyBorder="1" applyAlignment="1">
      <alignment horizontal="center"/>
    </xf>
    <xf numFmtId="49" fontId="3" fillId="0" borderId="1" xfId="1" applyNumberFormat="1" applyFont="1" applyFill="1" applyBorder="1" applyAlignment="1">
      <alignment horizontal="center"/>
    </xf>
    <xf numFmtId="49" fontId="3" fillId="4" borderId="1" xfId="1" applyNumberFormat="1" applyFont="1" applyFill="1" applyBorder="1" applyAlignment="1">
      <alignment horizontal="center"/>
    </xf>
    <xf numFmtId="49" fontId="3" fillId="0" borderId="13" xfId="1" applyNumberFormat="1" applyFont="1" applyFill="1" applyBorder="1" applyAlignment="1">
      <alignment horizontal="center"/>
    </xf>
    <xf numFmtId="1" fontId="3" fillId="2" borderId="2" xfId="1" applyNumberFormat="1" applyFont="1" applyFill="1" applyBorder="1" applyAlignment="1">
      <alignment horizontal="center"/>
    </xf>
    <xf numFmtId="1" fontId="3" fillId="0" borderId="2" xfId="1" applyNumberFormat="1" applyFont="1" applyBorder="1" applyAlignment="1">
      <alignment horizontal="center"/>
    </xf>
    <xf numFmtId="1" fontId="3" fillId="0" borderId="2" xfId="1" applyNumberFormat="1" applyFont="1" applyFill="1" applyBorder="1" applyAlignment="1">
      <alignment horizontal="center"/>
    </xf>
    <xf numFmtId="1" fontId="3" fillId="4" borderId="2" xfId="1" applyNumberFormat="1" applyFont="1" applyFill="1" applyBorder="1" applyAlignment="1">
      <alignment horizontal="center"/>
    </xf>
    <xf numFmtId="1" fontId="3" fillId="0" borderId="19" xfId="1" applyNumberFormat="1" applyFont="1" applyFill="1" applyBorder="1" applyAlignment="1">
      <alignment horizontal="center"/>
    </xf>
    <xf numFmtId="1" fontId="3" fillId="2" borderId="1" xfId="1" applyNumberFormat="1" applyFont="1" applyFill="1" applyBorder="1" applyAlignment="1">
      <alignment horizontal="center"/>
    </xf>
    <xf numFmtId="1" fontId="3" fillId="0" borderId="1" xfId="1" applyNumberFormat="1" applyFont="1" applyBorder="1" applyAlignment="1">
      <alignment horizontal="center"/>
    </xf>
    <xf numFmtId="1" fontId="3" fillId="0" borderId="1" xfId="1" applyNumberFormat="1" applyFont="1" applyFill="1" applyBorder="1" applyAlignment="1">
      <alignment horizontal="center"/>
    </xf>
    <xf numFmtId="1" fontId="3" fillId="4" borderId="1" xfId="1" applyNumberFormat="1" applyFont="1" applyFill="1" applyBorder="1" applyAlignment="1">
      <alignment horizontal="center"/>
    </xf>
    <xf numFmtId="1" fontId="3" fillId="0" borderId="13" xfId="1" applyNumberFormat="1" applyFont="1" applyFill="1" applyBorder="1" applyAlignment="1">
      <alignment horizontal="center"/>
    </xf>
    <xf numFmtId="1" fontId="4" fillId="0" borderId="0" xfId="1" applyNumberFormat="1" applyFont="1" applyFill="1" applyBorder="1" applyAlignment="1">
      <alignment horizontal="center"/>
    </xf>
    <xf numFmtId="1" fontId="3" fillId="0" borderId="0" xfId="1" applyNumberFormat="1" applyFont="1" applyFill="1" applyBorder="1" applyAlignment="1">
      <alignment horizontal="center"/>
    </xf>
    <xf numFmtId="0" fontId="3" fillId="2" borderId="11" xfId="0" applyFont="1" applyFill="1" applyBorder="1" applyAlignment="1">
      <alignment horizontal="center"/>
    </xf>
    <xf numFmtId="0" fontId="3" fillId="0" borderId="4" xfId="0" applyFont="1" applyBorder="1" applyAlignment="1">
      <alignment horizontal="center"/>
    </xf>
    <xf numFmtId="0" fontId="3" fillId="2" borderId="4" xfId="0" applyFont="1" applyFill="1" applyBorder="1" applyAlignment="1">
      <alignment horizontal="center"/>
    </xf>
    <xf numFmtId="0" fontId="3" fillId="3" borderId="4" xfId="0" applyFont="1" applyFill="1" applyBorder="1" applyAlignment="1">
      <alignment horizontal="center"/>
    </xf>
    <xf numFmtId="0" fontId="3" fillId="0" borderId="4" xfId="0" applyFont="1" applyFill="1" applyBorder="1" applyAlignment="1">
      <alignment horizontal="center"/>
    </xf>
    <xf numFmtId="0" fontId="3" fillId="4" borderId="4" xfId="0" applyFont="1" applyFill="1" applyBorder="1" applyAlignment="1">
      <alignment horizontal="center"/>
    </xf>
    <xf numFmtId="0" fontId="3" fillId="0" borderId="20" xfId="0" applyFont="1" applyFill="1" applyBorder="1" applyAlignment="1">
      <alignment horizontal="center"/>
    </xf>
    <xf numFmtId="0" fontId="3" fillId="2" borderId="10" xfId="0" applyFont="1" applyFill="1" applyBorder="1" applyAlignment="1">
      <alignment horizontal="center"/>
    </xf>
    <xf numFmtId="0" fontId="3" fillId="0" borderId="2" xfId="0" applyFont="1" applyBorder="1" applyAlignment="1">
      <alignment horizontal="center"/>
    </xf>
    <xf numFmtId="0" fontId="3" fillId="2" borderId="2" xfId="0" applyFont="1" applyFill="1" applyBorder="1" applyAlignment="1">
      <alignment horizontal="center"/>
    </xf>
    <xf numFmtId="0" fontId="3" fillId="0" borderId="2" xfId="0" applyFont="1" applyFill="1" applyBorder="1" applyAlignment="1">
      <alignment horizontal="center"/>
    </xf>
    <xf numFmtId="0" fontId="3" fillId="4" borderId="2" xfId="0" applyFont="1" applyFill="1" applyBorder="1" applyAlignment="1">
      <alignment horizontal="center"/>
    </xf>
    <xf numFmtId="0" fontId="3" fillId="0" borderId="19" xfId="0" applyFont="1" applyFill="1" applyBorder="1" applyAlignment="1">
      <alignment horizontal="center"/>
    </xf>
    <xf numFmtId="49" fontId="3" fillId="4" borderId="22" xfId="1" applyNumberFormat="1" applyFont="1" applyFill="1" applyBorder="1" applyAlignment="1">
      <alignment horizontal="center"/>
    </xf>
    <xf numFmtId="49" fontId="3" fillId="0" borderId="22" xfId="1" applyNumberFormat="1" applyFont="1" applyBorder="1" applyAlignment="1">
      <alignment horizontal="center"/>
    </xf>
    <xf numFmtId="49" fontId="3" fillId="0" borderId="22" xfId="1" applyNumberFormat="1" applyFont="1" applyFill="1" applyBorder="1" applyAlignment="1">
      <alignment horizontal="center"/>
    </xf>
    <xf numFmtId="49" fontId="3" fillId="0" borderId="8" xfId="1" applyNumberFormat="1" applyFont="1" applyBorder="1"/>
    <xf numFmtId="49" fontId="3" fillId="0" borderId="6" xfId="1" applyNumberFormat="1" applyFont="1" applyBorder="1"/>
    <xf numFmtId="49" fontId="3" fillId="0" borderId="7" xfId="1" applyNumberFormat="1" applyFont="1" applyBorder="1"/>
    <xf numFmtId="49" fontId="3" fillId="0" borderId="9" xfId="1" applyNumberFormat="1" applyFont="1" applyBorder="1"/>
    <xf numFmtId="49" fontId="3" fillId="0" borderId="5" xfId="1" applyNumberFormat="1" applyFont="1" applyBorder="1"/>
    <xf numFmtId="49" fontId="3" fillId="0" borderId="17" xfId="1" applyNumberFormat="1" applyFont="1" applyBorder="1"/>
    <xf numFmtId="49" fontId="3" fillId="0" borderId="9" xfId="1" applyNumberFormat="1" applyFont="1" applyBorder="1" applyAlignment="1">
      <alignment vertical="top"/>
    </xf>
    <xf numFmtId="0" fontId="3" fillId="0" borderId="0" xfId="1" applyFont="1"/>
    <xf numFmtId="49" fontId="3" fillId="0" borderId="0" xfId="1" applyNumberFormat="1" applyFont="1" applyFill="1"/>
    <xf numFmtId="49" fontId="3" fillId="0" borderId="0" xfId="1" applyNumberFormat="1" applyFont="1" applyFill="1" applyBorder="1"/>
    <xf numFmtId="49" fontId="3" fillId="0" borderId="0" xfId="1" applyNumberFormat="1" applyFont="1"/>
    <xf numFmtId="49" fontId="3" fillId="0" borderId="0" xfId="1" applyNumberFormat="1" applyFont="1" applyBorder="1"/>
    <xf numFmtId="49" fontId="4" fillId="0" borderId="0" xfId="1" applyNumberFormat="1" applyFont="1" applyFill="1" applyBorder="1"/>
    <xf numFmtId="0" fontId="4" fillId="0" borderId="0" xfId="1" applyFont="1" applyFill="1"/>
    <xf numFmtId="49" fontId="4" fillId="0" borderId="0" xfId="1" applyNumberFormat="1" applyFont="1" applyFill="1"/>
    <xf numFmtId="0" fontId="3" fillId="0" borderId="0" xfId="1" applyFont="1" applyFill="1"/>
    <xf numFmtId="0" fontId="3" fillId="0" borderId="12" xfId="0" applyFont="1" applyBorder="1"/>
    <xf numFmtId="49" fontId="3" fillId="0" borderId="8" xfId="0" applyNumberFormat="1" applyFont="1" applyBorder="1"/>
    <xf numFmtId="0" fontId="3" fillId="0" borderId="0" xfId="0" applyFont="1" applyFill="1" applyBorder="1"/>
    <xf numFmtId="49" fontId="3" fillId="0" borderId="6" xfId="0" applyNumberFormat="1" applyFont="1" applyBorder="1"/>
    <xf numFmtId="49" fontId="3" fillId="0" borderId="16" xfId="0" applyNumberFormat="1" applyFont="1" applyBorder="1"/>
    <xf numFmtId="0" fontId="3" fillId="0" borderId="1" xfId="0" applyFont="1" applyBorder="1"/>
    <xf numFmtId="0" fontId="3" fillId="0" borderId="13" xfId="0" applyFont="1" applyBorder="1"/>
    <xf numFmtId="49" fontId="3" fillId="0" borderId="22" xfId="0" applyNumberFormat="1" applyFont="1" applyBorder="1"/>
    <xf numFmtId="1" fontId="3" fillId="0" borderId="14" xfId="1" applyNumberFormat="1" applyFont="1" applyFill="1" applyBorder="1" applyAlignment="1">
      <alignment horizontal="center"/>
    </xf>
    <xf numFmtId="1" fontId="3" fillId="3" borderId="10" xfId="1" applyNumberFormat="1" applyFont="1" applyFill="1" applyBorder="1" applyAlignment="1">
      <alignment horizontal="center"/>
    </xf>
    <xf numFmtId="1" fontId="3" fillId="2" borderId="3" xfId="1" applyNumberFormat="1" applyFont="1" applyFill="1" applyBorder="1" applyAlignment="1">
      <alignment horizontal="center"/>
    </xf>
    <xf numFmtId="1" fontId="3" fillId="0" borderId="3" xfId="1" applyNumberFormat="1" applyFont="1" applyBorder="1" applyAlignment="1">
      <alignment horizontal="center"/>
    </xf>
    <xf numFmtId="1" fontId="3" fillId="0" borderId="3" xfId="1" applyNumberFormat="1" applyFont="1" applyFill="1" applyBorder="1" applyAlignment="1">
      <alignment horizontal="center"/>
    </xf>
    <xf numFmtId="1" fontId="3" fillId="0" borderId="15" xfId="1" applyNumberFormat="1" applyFont="1" applyFill="1" applyBorder="1" applyAlignment="1">
      <alignment horizontal="center"/>
    </xf>
    <xf numFmtId="1" fontId="3" fillId="0" borderId="10" xfId="1" applyNumberFormat="1" applyFont="1" applyFill="1" applyBorder="1" applyAlignment="1">
      <alignment horizontal="center"/>
    </xf>
    <xf numFmtId="1" fontId="3" fillId="3" borderId="14" xfId="1" applyNumberFormat="1" applyFont="1" applyFill="1" applyBorder="1" applyAlignment="1">
      <alignment horizontal="center"/>
    </xf>
    <xf numFmtId="0" fontId="3" fillId="0" borderId="10" xfId="1" applyFont="1" applyFill="1" applyBorder="1" applyAlignment="1">
      <alignment horizontal="center"/>
    </xf>
    <xf numFmtId="0" fontId="3" fillId="0" borderId="15" xfId="1" applyFont="1" applyFill="1" applyBorder="1" applyAlignment="1">
      <alignment horizontal="center"/>
    </xf>
    <xf numFmtId="1" fontId="3" fillId="0" borderId="11" xfId="1" applyNumberFormat="1" applyFont="1" applyFill="1" applyBorder="1" applyAlignment="1">
      <alignment horizontal="center"/>
    </xf>
    <xf numFmtId="49" fontId="3" fillId="4" borderId="7" xfId="1" applyNumberFormat="1" applyFont="1" applyFill="1" applyBorder="1" applyAlignment="1">
      <alignment horizontal="center"/>
    </xf>
    <xf numFmtId="49" fontId="3" fillId="0" borderId="7" xfId="1" applyNumberFormat="1" applyFont="1" applyBorder="1" applyAlignment="1">
      <alignment horizontal="center"/>
    </xf>
    <xf numFmtId="49" fontId="3" fillId="0" borderId="7" xfId="1" applyNumberFormat="1" applyFont="1" applyFill="1" applyBorder="1" applyAlignment="1">
      <alignment horizontal="center"/>
    </xf>
    <xf numFmtId="1" fontId="3" fillId="0" borderId="23" xfId="1" applyNumberFormat="1" applyFont="1" applyFill="1" applyBorder="1" applyAlignment="1">
      <alignment horizontal="center"/>
    </xf>
    <xf numFmtId="0" fontId="3" fillId="2" borderId="15" xfId="0" applyFont="1" applyFill="1" applyBorder="1" applyAlignment="1">
      <alignment horizontal="center"/>
    </xf>
    <xf numFmtId="0" fontId="3" fillId="0" borderId="3" xfId="0" applyFont="1" applyBorder="1" applyAlignment="1">
      <alignment horizontal="center"/>
    </xf>
    <xf numFmtId="0" fontId="3" fillId="4" borderId="3" xfId="0" applyFont="1" applyFill="1" applyBorder="1" applyAlignment="1">
      <alignment horizontal="center"/>
    </xf>
    <xf numFmtId="0" fontId="3" fillId="2" borderId="3" xfId="0" applyFont="1" applyFill="1" applyBorder="1" applyAlignment="1">
      <alignment horizontal="center"/>
    </xf>
    <xf numFmtId="0" fontId="3" fillId="0" borderId="3" xfId="0" applyFont="1" applyFill="1" applyBorder="1" applyAlignment="1">
      <alignment horizontal="center"/>
    </xf>
    <xf numFmtId="49" fontId="3" fillId="3" borderId="17" xfId="1" applyNumberFormat="1" applyFont="1" applyFill="1" applyBorder="1"/>
    <xf numFmtId="49" fontId="3" fillId="0" borderId="17" xfId="1" applyNumberFormat="1" applyFont="1" applyFill="1" applyBorder="1"/>
    <xf numFmtId="49" fontId="5" fillId="0" borderId="25" xfId="1" applyNumberFormat="1" applyFont="1" applyBorder="1"/>
    <xf numFmtId="49" fontId="3" fillId="0" borderId="18" xfId="1" applyNumberFormat="1" applyFont="1" applyBorder="1"/>
    <xf numFmtId="49" fontId="5" fillId="0" borderId="26" xfId="1" applyNumberFormat="1" applyFont="1" applyBorder="1"/>
    <xf numFmtId="49" fontId="3" fillId="0" borderId="24" xfId="1" applyNumberFormat="1" applyFont="1" applyBorder="1" applyAlignment="1">
      <alignment horizontal="center"/>
    </xf>
    <xf numFmtId="49" fontId="3" fillId="0" borderId="18"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49" fontId="3" fillId="0" borderId="1" xfId="1" applyNumberFormat="1" applyFont="1" applyBorder="1" applyAlignment="1">
      <alignment horizontal="center" vertical="center" wrapText="1"/>
    </xf>
    <xf numFmtId="49" fontId="3" fillId="0" borderId="21" xfId="1" applyNumberFormat="1" applyFont="1" applyBorder="1" applyAlignment="1">
      <alignment horizontal="center" vertical="center" wrapText="1"/>
    </xf>
    <xf numFmtId="49" fontId="3" fillId="0" borderId="12" xfId="1" applyNumberFormat="1" applyFont="1" applyBorder="1" applyAlignment="1">
      <alignment horizontal="center" vertical="center" wrapText="1"/>
    </xf>
    <xf numFmtId="49" fontId="3" fillId="0" borderId="13" xfId="1" applyNumberFormat="1" applyFont="1" applyBorder="1" applyAlignment="1">
      <alignment horizontal="center" vertical="center" wrapText="1"/>
    </xf>
    <xf numFmtId="49" fontId="3" fillId="0" borderId="0" xfId="1" applyNumberFormat="1" applyFont="1" applyAlignment="1">
      <alignment horizontal="center" vertical="center" wrapText="1"/>
    </xf>
    <xf numFmtId="49" fontId="3" fillId="0" borderId="18" xfId="1" quotePrefix="1" applyNumberFormat="1" applyFont="1" applyBorder="1" applyAlignment="1">
      <alignment horizontal="center" vertical="center" wrapText="1"/>
    </xf>
  </cellXfs>
  <cellStyles count="2">
    <cellStyle name="Normal" xfId="0" builtinId="0"/>
    <cellStyle name="Normal_REP PRIMARY"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abSelected="1" topLeftCell="T58" zoomScale="120" zoomScaleNormal="120" workbookViewId="0">
      <selection activeCell="AB69" sqref="AB69"/>
    </sheetView>
  </sheetViews>
  <sheetFormatPr defaultColWidth="3.85546875" defaultRowHeight="12.6" customHeight="1" x14ac:dyDescent="0.2"/>
  <cols>
    <col min="1" max="1" width="22.85546875" style="47" customWidth="1"/>
    <col min="2" max="2" width="8.42578125" style="47" customWidth="1"/>
    <col min="3" max="3" width="4.85546875" style="47" bestFit="1" customWidth="1"/>
    <col min="4" max="20" width="6" style="47" customWidth="1"/>
    <col min="21" max="23" width="6" style="45" customWidth="1"/>
    <col min="24" max="24" width="3.5703125" style="47" customWidth="1"/>
    <col min="25" max="25" width="22.85546875" style="47" customWidth="1"/>
    <col min="26" max="26" width="8.42578125" style="47" customWidth="1"/>
    <col min="27" max="27" width="4.85546875" style="47" bestFit="1" customWidth="1"/>
    <col min="28" max="42" width="6.28515625" style="47" customWidth="1"/>
    <col min="43" max="43" width="6.28515625" style="45" customWidth="1"/>
    <col min="44" max="44" width="10.5703125" style="45" customWidth="1"/>
    <col min="45" max="45" width="5.28515625" style="45" bestFit="1" customWidth="1"/>
    <col min="46" max="46" width="3.85546875" style="46"/>
    <col min="47" max="16384" width="3.85546875" style="47"/>
  </cols>
  <sheetData>
    <row r="1" spans="1:45" ht="16.5" customHeight="1" thickBot="1" x14ac:dyDescent="0.25">
      <c r="A1" s="1" t="s">
        <v>43</v>
      </c>
      <c r="B1" s="1"/>
      <c r="C1" s="1"/>
      <c r="D1" s="4" t="s">
        <v>0</v>
      </c>
      <c r="E1" s="5" t="s">
        <v>1</v>
      </c>
      <c r="F1" s="4" t="s">
        <v>53</v>
      </c>
      <c r="G1" s="5" t="s">
        <v>3</v>
      </c>
      <c r="H1" s="4" t="s">
        <v>4</v>
      </c>
      <c r="I1" s="5" t="s">
        <v>5</v>
      </c>
      <c r="J1" s="4" t="s">
        <v>6</v>
      </c>
      <c r="K1" s="5" t="s">
        <v>7</v>
      </c>
      <c r="L1" s="4" t="s">
        <v>8</v>
      </c>
      <c r="M1" s="5" t="s">
        <v>9</v>
      </c>
      <c r="N1" s="4" t="s">
        <v>10</v>
      </c>
      <c r="O1" s="5" t="s">
        <v>11</v>
      </c>
      <c r="P1" s="4" t="s">
        <v>12</v>
      </c>
      <c r="Q1" s="5" t="s">
        <v>13</v>
      </c>
      <c r="R1" s="4" t="s">
        <v>14</v>
      </c>
      <c r="S1" s="5" t="s">
        <v>15</v>
      </c>
      <c r="T1" s="4" t="s">
        <v>16</v>
      </c>
      <c r="U1" s="6" t="s">
        <v>17</v>
      </c>
      <c r="V1" s="7" t="s">
        <v>18</v>
      </c>
      <c r="W1" s="8" t="s">
        <v>19</v>
      </c>
      <c r="X1" s="44"/>
      <c r="Y1" s="1" t="s">
        <v>43</v>
      </c>
      <c r="Z1" s="1"/>
      <c r="AA1" s="1"/>
      <c r="AB1" s="4" t="s">
        <v>20</v>
      </c>
      <c r="AC1" s="5" t="s">
        <v>21</v>
      </c>
      <c r="AD1" s="4" t="s">
        <v>22</v>
      </c>
      <c r="AE1" s="5" t="s">
        <v>23</v>
      </c>
      <c r="AF1" s="4" t="s">
        <v>24</v>
      </c>
      <c r="AG1" s="5" t="s">
        <v>35</v>
      </c>
      <c r="AH1" s="4" t="s">
        <v>25</v>
      </c>
      <c r="AI1" s="5" t="s">
        <v>26</v>
      </c>
      <c r="AJ1" s="4" t="s">
        <v>27</v>
      </c>
      <c r="AK1" s="5" t="s">
        <v>28</v>
      </c>
      <c r="AL1" s="4" t="s">
        <v>29</v>
      </c>
      <c r="AM1" s="5" t="s">
        <v>30</v>
      </c>
      <c r="AN1" s="4" t="s">
        <v>42</v>
      </c>
      <c r="AO1" s="5" t="s">
        <v>39</v>
      </c>
      <c r="AP1" s="4" t="s">
        <v>36</v>
      </c>
      <c r="AQ1" s="6" t="s">
        <v>40</v>
      </c>
      <c r="AR1" s="6" t="s">
        <v>31</v>
      </c>
    </row>
    <row r="2" spans="1:45" ht="18" customHeight="1" thickBot="1" x14ac:dyDescent="0.25">
      <c r="A2" s="42" t="s">
        <v>44</v>
      </c>
      <c r="B2" s="41"/>
      <c r="C2" s="37" t="s">
        <v>32</v>
      </c>
      <c r="D2" s="9">
        <v>23</v>
      </c>
      <c r="E2" s="10">
        <v>130</v>
      </c>
      <c r="F2" s="9">
        <v>103</v>
      </c>
      <c r="G2" s="10">
        <v>147</v>
      </c>
      <c r="H2" s="9">
        <v>85</v>
      </c>
      <c r="I2" s="10">
        <v>19</v>
      </c>
      <c r="J2" s="9">
        <v>179</v>
      </c>
      <c r="K2" s="10">
        <v>152</v>
      </c>
      <c r="L2" s="9">
        <v>37</v>
      </c>
      <c r="M2" s="10">
        <v>64</v>
      </c>
      <c r="N2" s="9">
        <v>149</v>
      </c>
      <c r="O2" s="10">
        <v>93</v>
      </c>
      <c r="P2" s="9">
        <v>58</v>
      </c>
      <c r="Q2" s="10">
        <v>18</v>
      </c>
      <c r="R2" s="9">
        <v>71</v>
      </c>
      <c r="S2" s="10">
        <v>21</v>
      </c>
      <c r="T2" s="9">
        <v>67</v>
      </c>
      <c r="U2" s="11">
        <v>97</v>
      </c>
      <c r="V2" s="12">
        <v>229</v>
      </c>
      <c r="W2" s="13">
        <v>14</v>
      </c>
      <c r="X2" s="44"/>
      <c r="Y2" s="42" t="s">
        <v>44</v>
      </c>
      <c r="Z2" s="41"/>
      <c r="AA2" s="37" t="s">
        <v>32</v>
      </c>
      <c r="AB2" s="9">
        <v>57</v>
      </c>
      <c r="AC2" s="10">
        <v>103</v>
      </c>
      <c r="AD2" s="9">
        <v>79</v>
      </c>
      <c r="AE2" s="10">
        <v>32</v>
      </c>
      <c r="AF2" s="9">
        <v>40</v>
      </c>
      <c r="AG2" s="10">
        <v>43</v>
      </c>
      <c r="AH2" s="9">
        <v>71</v>
      </c>
      <c r="AI2" s="10">
        <v>55</v>
      </c>
      <c r="AJ2" s="9">
        <v>34</v>
      </c>
      <c r="AK2" s="10">
        <v>37</v>
      </c>
      <c r="AL2" s="9">
        <v>43</v>
      </c>
      <c r="AM2" s="10">
        <v>105</v>
      </c>
      <c r="AN2" s="9">
        <v>38</v>
      </c>
      <c r="AO2" s="10">
        <v>43</v>
      </c>
      <c r="AP2" s="9">
        <v>137</v>
      </c>
      <c r="AQ2" s="11">
        <v>23</v>
      </c>
      <c r="AR2" s="61">
        <f t="shared" ref="AR2:AR19" si="0">SUM(D2:AQ2)</f>
        <v>2696</v>
      </c>
    </row>
    <row r="3" spans="1:45" ht="24" customHeight="1" x14ac:dyDescent="0.2">
      <c r="A3" s="90" t="s">
        <v>54</v>
      </c>
      <c r="B3" s="40" t="s">
        <v>45</v>
      </c>
      <c r="C3" s="38" t="s">
        <v>33</v>
      </c>
      <c r="D3" s="9">
        <v>12</v>
      </c>
      <c r="E3" s="10">
        <v>53</v>
      </c>
      <c r="F3" s="9">
        <v>56</v>
      </c>
      <c r="G3" s="10">
        <v>70</v>
      </c>
      <c r="H3" s="9">
        <v>68</v>
      </c>
      <c r="I3" s="10">
        <v>27</v>
      </c>
      <c r="J3" s="9">
        <v>134</v>
      </c>
      <c r="K3" s="10">
        <v>50</v>
      </c>
      <c r="L3" s="9">
        <v>9</v>
      </c>
      <c r="M3" s="10">
        <v>67</v>
      </c>
      <c r="N3" s="9">
        <v>78</v>
      </c>
      <c r="O3" s="10">
        <v>53</v>
      </c>
      <c r="P3" s="9">
        <v>19</v>
      </c>
      <c r="Q3" s="10">
        <v>6</v>
      </c>
      <c r="R3" s="9">
        <v>11</v>
      </c>
      <c r="S3" s="10">
        <v>4</v>
      </c>
      <c r="T3" s="9">
        <v>23</v>
      </c>
      <c r="U3" s="11">
        <v>65</v>
      </c>
      <c r="V3" s="12">
        <v>118</v>
      </c>
      <c r="W3" s="13">
        <v>3</v>
      </c>
      <c r="X3" s="44"/>
      <c r="Y3" s="90" t="s">
        <v>54</v>
      </c>
      <c r="Z3" s="40" t="s">
        <v>45</v>
      </c>
      <c r="AA3" s="38" t="s">
        <v>33</v>
      </c>
      <c r="AB3" s="9">
        <v>28</v>
      </c>
      <c r="AC3" s="10">
        <v>45</v>
      </c>
      <c r="AD3" s="9">
        <v>21</v>
      </c>
      <c r="AE3" s="10">
        <v>28</v>
      </c>
      <c r="AF3" s="9">
        <v>7</v>
      </c>
      <c r="AG3" s="10">
        <v>16</v>
      </c>
      <c r="AH3" s="9">
        <v>48</v>
      </c>
      <c r="AI3" s="10">
        <v>59</v>
      </c>
      <c r="AJ3" s="9">
        <v>11</v>
      </c>
      <c r="AK3" s="10">
        <v>6</v>
      </c>
      <c r="AL3" s="9">
        <v>31</v>
      </c>
      <c r="AM3" s="10">
        <v>29</v>
      </c>
      <c r="AN3" s="9">
        <v>9</v>
      </c>
      <c r="AO3" s="10">
        <v>37</v>
      </c>
      <c r="AP3" s="9">
        <v>71</v>
      </c>
      <c r="AQ3" s="11">
        <v>5</v>
      </c>
      <c r="AR3" s="62">
        <f t="shared" si="0"/>
        <v>1377</v>
      </c>
    </row>
    <row r="4" spans="1:45" ht="22.5" customHeight="1" thickBot="1" x14ac:dyDescent="0.25">
      <c r="A4" s="91"/>
      <c r="B4" s="39"/>
      <c r="C4" s="39" t="s">
        <v>34</v>
      </c>
      <c r="D4" s="14">
        <f t="shared" ref="D4:W4" si="1">SUM(D2:D3)</f>
        <v>35</v>
      </c>
      <c r="E4" s="15">
        <f t="shared" si="1"/>
        <v>183</v>
      </c>
      <c r="F4" s="14">
        <f t="shared" si="1"/>
        <v>159</v>
      </c>
      <c r="G4" s="15">
        <f t="shared" si="1"/>
        <v>217</v>
      </c>
      <c r="H4" s="14">
        <f t="shared" si="1"/>
        <v>153</v>
      </c>
      <c r="I4" s="15">
        <f t="shared" si="1"/>
        <v>46</v>
      </c>
      <c r="J4" s="14">
        <f t="shared" si="1"/>
        <v>313</v>
      </c>
      <c r="K4" s="15">
        <f t="shared" si="1"/>
        <v>202</v>
      </c>
      <c r="L4" s="14">
        <f t="shared" si="1"/>
        <v>46</v>
      </c>
      <c r="M4" s="15">
        <f t="shared" si="1"/>
        <v>131</v>
      </c>
      <c r="N4" s="14">
        <f t="shared" si="1"/>
        <v>227</v>
      </c>
      <c r="O4" s="15">
        <f t="shared" si="1"/>
        <v>146</v>
      </c>
      <c r="P4" s="14">
        <f t="shared" si="1"/>
        <v>77</v>
      </c>
      <c r="Q4" s="15">
        <f t="shared" si="1"/>
        <v>24</v>
      </c>
      <c r="R4" s="14">
        <f t="shared" si="1"/>
        <v>82</v>
      </c>
      <c r="S4" s="15">
        <f t="shared" si="1"/>
        <v>25</v>
      </c>
      <c r="T4" s="14">
        <f t="shared" si="1"/>
        <v>90</v>
      </c>
      <c r="U4" s="16">
        <f t="shared" si="1"/>
        <v>162</v>
      </c>
      <c r="V4" s="17">
        <f t="shared" si="1"/>
        <v>347</v>
      </c>
      <c r="W4" s="18">
        <f t="shared" si="1"/>
        <v>17</v>
      </c>
      <c r="X4" s="44"/>
      <c r="Y4" s="91"/>
      <c r="Z4" s="39"/>
      <c r="AA4" s="39" t="s">
        <v>34</v>
      </c>
      <c r="AB4" s="63">
        <f t="shared" ref="AB4:AQ4" si="2">SUM(AB2:AB3)</f>
        <v>85</v>
      </c>
      <c r="AC4" s="64">
        <f t="shared" si="2"/>
        <v>148</v>
      </c>
      <c r="AD4" s="63">
        <f t="shared" si="2"/>
        <v>100</v>
      </c>
      <c r="AE4" s="64">
        <f t="shared" si="2"/>
        <v>60</v>
      </c>
      <c r="AF4" s="63">
        <f t="shared" si="2"/>
        <v>47</v>
      </c>
      <c r="AG4" s="64">
        <f t="shared" si="2"/>
        <v>59</v>
      </c>
      <c r="AH4" s="63">
        <f t="shared" si="2"/>
        <v>119</v>
      </c>
      <c r="AI4" s="64">
        <f t="shared" si="2"/>
        <v>114</v>
      </c>
      <c r="AJ4" s="63">
        <f t="shared" si="2"/>
        <v>45</v>
      </c>
      <c r="AK4" s="64">
        <f t="shared" si="2"/>
        <v>43</v>
      </c>
      <c r="AL4" s="63">
        <f t="shared" si="2"/>
        <v>74</v>
      </c>
      <c r="AM4" s="64">
        <f t="shared" si="2"/>
        <v>134</v>
      </c>
      <c r="AN4" s="63">
        <f t="shared" si="2"/>
        <v>47</v>
      </c>
      <c r="AO4" s="64">
        <f t="shared" si="2"/>
        <v>80</v>
      </c>
      <c r="AP4" s="63">
        <f t="shared" ref="AP4" si="3">SUM(AP2:AP3)</f>
        <v>208</v>
      </c>
      <c r="AQ4" s="65">
        <f t="shared" si="2"/>
        <v>28</v>
      </c>
      <c r="AR4" s="66">
        <f t="shared" si="0"/>
        <v>4073</v>
      </c>
      <c r="AS4" s="45" t="s">
        <v>31</v>
      </c>
    </row>
    <row r="5" spans="1:45" ht="20.25" customHeight="1" x14ac:dyDescent="0.2">
      <c r="A5" s="91"/>
      <c r="B5" s="41"/>
      <c r="C5" s="40" t="s">
        <v>32</v>
      </c>
      <c r="D5" s="9">
        <v>47</v>
      </c>
      <c r="E5" s="10">
        <v>276</v>
      </c>
      <c r="F5" s="9">
        <v>256</v>
      </c>
      <c r="G5" s="10">
        <v>287</v>
      </c>
      <c r="H5" s="9">
        <v>199</v>
      </c>
      <c r="I5" s="10">
        <v>38</v>
      </c>
      <c r="J5" s="9">
        <v>313</v>
      </c>
      <c r="K5" s="10">
        <v>343</v>
      </c>
      <c r="L5" s="9">
        <v>93</v>
      </c>
      <c r="M5" s="10">
        <v>204</v>
      </c>
      <c r="N5" s="9">
        <v>274</v>
      </c>
      <c r="O5" s="10">
        <v>201</v>
      </c>
      <c r="P5" s="9">
        <v>139</v>
      </c>
      <c r="Q5" s="10">
        <v>34</v>
      </c>
      <c r="R5" s="9">
        <v>127</v>
      </c>
      <c r="S5" s="10">
        <v>35</v>
      </c>
      <c r="T5" s="9">
        <v>188</v>
      </c>
      <c r="U5" s="11">
        <v>199</v>
      </c>
      <c r="V5" s="12">
        <v>414</v>
      </c>
      <c r="W5" s="13">
        <v>31</v>
      </c>
      <c r="X5" s="44"/>
      <c r="Y5" s="91"/>
      <c r="Z5" s="41"/>
      <c r="AA5" s="40" t="s">
        <v>32</v>
      </c>
      <c r="AB5" s="9">
        <v>127</v>
      </c>
      <c r="AC5" s="10">
        <v>252</v>
      </c>
      <c r="AD5" s="9">
        <v>186</v>
      </c>
      <c r="AE5" s="10">
        <v>84</v>
      </c>
      <c r="AF5" s="9">
        <v>112</v>
      </c>
      <c r="AG5" s="10">
        <v>104</v>
      </c>
      <c r="AH5" s="9">
        <v>149</v>
      </c>
      <c r="AI5" s="10">
        <v>154</v>
      </c>
      <c r="AJ5" s="9">
        <v>78</v>
      </c>
      <c r="AK5" s="10">
        <v>108</v>
      </c>
      <c r="AL5" s="9">
        <v>97</v>
      </c>
      <c r="AM5" s="10">
        <v>193</v>
      </c>
      <c r="AN5" s="9">
        <v>58</v>
      </c>
      <c r="AO5" s="10">
        <v>110</v>
      </c>
      <c r="AP5" s="9">
        <v>222</v>
      </c>
      <c r="AQ5" s="11">
        <v>50</v>
      </c>
      <c r="AR5" s="67">
        <f t="shared" si="0"/>
        <v>5782</v>
      </c>
    </row>
    <row r="6" spans="1:45" ht="24" customHeight="1" x14ac:dyDescent="0.2">
      <c r="A6" s="91"/>
      <c r="B6" s="43" t="s">
        <v>46</v>
      </c>
      <c r="C6" s="38" t="s">
        <v>33</v>
      </c>
      <c r="D6" s="9">
        <v>19</v>
      </c>
      <c r="E6" s="10">
        <v>103</v>
      </c>
      <c r="F6" s="9">
        <v>94</v>
      </c>
      <c r="G6" s="10">
        <v>137</v>
      </c>
      <c r="H6" s="9">
        <v>106</v>
      </c>
      <c r="I6" s="10">
        <v>24</v>
      </c>
      <c r="J6" s="9">
        <v>174</v>
      </c>
      <c r="K6" s="10">
        <v>131</v>
      </c>
      <c r="L6" s="9">
        <v>38</v>
      </c>
      <c r="M6" s="10">
        <v>124</v>
      </c>
      <c r="N6" s="9">
        <v>136</v>
      </c>
      <c r="O6" s="10">
        <v>76</v>
      </c>
      <c r="P6" s="9">
        <v>59</v>
      </c>
      <c r="Q6" s="10">
        <v>16</v>
      </c>
      <c r="R6" s="9">
        <v>32</v>
      </c>
      <c r="S6" s="10">
        <v>13</v>
      </c>
      <c r="T6" s="9">
        <v>54</v>
      </c>
      <c r="U6" s="11">
        <v>108</v>
      </c>
      <c r="V6" s="12">
        <v>218</v>
      </c>
      <c r="W6" s="13">
        <v>11</v>
      </c>
      <c r="X6" s="44"/>
      <c r="Y6" s="91"/>
      <c r="Z6" s="40" t="s">
        <v>46</v>
      </c>
      <c r="AA6" s="38" t="s">
        <v>33</v>
      </c>
      <c r="AB6" s="9">
        <v>59</v>
      </c>
      <c r="AC6" s="10">
        <v>55</v>
      </c>
      <c r="AD6" s="9">
        <v>44</v>
      </c>
      <c r="AE6" s="10">
        <v>61</v>
      </c>
      <c r="AF6" s="9">
        <v>12</v>
      </c>
      <c r="AG6" s="10">
        <v>44</v>
      </c>
      <c r="AH6" s="9">
        <v>96</v>
      </c>
      <c r="AI6" s="10">
        <v>65</v>
      </c>
      <c r="AJ6" s="9">
        <v>18</v>
      </c>
      <c r="AK6" s="10">
        <v>13</v>
      </c>
      <c r="AL6" s="9">
        <v>26</v>
      </c>
      <c r="AM6" s="10">
        <v>86</v>
      </c>
      <c r="AN6" s="9">
        <v>17</v>
      </c>
      <c r="AO6" s="10">
        <v>84</v>
      </c>
      <c r="AP6" s="9">
        <v>140</v>
      </c>
      <c r="AQ6" s="11">
        <v>13</v>
      </c>
      <c r="AR6" s="62">
        <f t="shared" si="0"/>
        <v>2506</v>
      </c>
    </row>
    <row r="7" spans="1:45" ht="19.5" customHeight="1" thickBot="1" x14ac:dyDescent="0.25">
      <c r="A7" s="92"/>
      <c r="B7" s="39"/>
      <c r="C7" s="39" t="s">
        <v>34</v>
      </c>
      <c r="D7" s="14">
        <f t="shared" ref="D7:W7" si="4">SUM(D5:D6)</f>
        <v>66</v>
      </c>
      <c r="E7" s="16">
        <f t="shared" si="4"/>
        <v>379</v>
      </c>
      <c r="F7" s="14">
        <f t="shared" si="4"/>
        <v>350</v>
      </c>
      <c r="G7" s="16">
        <f t="shared" si="4"/>
        <v>424</v>
      </c>
      <c r="H7" s="14">
        <f t="shared" si="4"/>
        <v>305</v>
      </c>
      <c r="I7" s="16">
        <f t="shared" si="4"/>
        <v>62</v>
      </c>
      <c r="J7" s="14">
        <f t="shared" si="4"/>
        <v>487</v>
      </c>
      <c r="K7" s="16">
        <f t="shared" si="4"/>
        <v>474</v>
      </c>
      <c r="L7" s="14">
        <f t="shared" si="4"/>
        <v>131</v>
      </c>
      <c r="M7" s="16">
        <f t="shared" si="4"/>
        <v>328</v>
      </c>
      <c r="N7" s="14">
        <f t="shared" si="4"/>
        <v>410</v>
      </c>
      <c r="O7" s="16">
        <f t="shared" si="4"/>
        <v>277</v>
      </c>
      <c r="P7" s="14">
        <f t="shared" si="4"/>
        <v>198</v>
      </c>
      <c r="Q7" s="16">
        <f t="shared" si="4"/>
        <v>50</v>
      </c>
      <c r="R7" s="14">
        <f t="shared" si="4"/>
        <v>159</v>
      </c>
      <c r="S7" s="16">
        <f t="shared" si="4"/>
        <v>48</v>
      </c>
      <c r="T7" s="14">
        <f t="shared" si="4"/>
        <v>242</v>
      </c>
      <c r="U7" s="16">
        <f t="shared" si="4"/>
        <v>307</v>
      </c>
      <c r="V7" s="17">
        <f t="shared" si="4"/>
        <v>632</v>
      </c>
      <c r="W7" s="18">
        <f t="shared" si="4"/>
        <v>42</v>
      </c>
      <c r="X7" s="44"/>
      <c r="Y7" s="92"/>
      <c r="Z7" s="39"/>
      <c r="AA7" s="39" t="s">
        <v>34</v>
      </c>
      <c r="AB7" s="63">
        <f>SUM(AB5:AB6)</f>
        <v>186</v>
      </c>
      <c r="AC7" s="65">
        <f>SUM(AC5:AC6)</f>
        <v>307</v>
      </c>
      <c r="AD7" s="63">
        <f t="shared" ref="AD7:AQ7" si="5">SUM(AD5:AD6)</f>
        <v>230</v>
      </c>
      <c r="AE7" s="65">
        <f t="shared" si="5"/>
        <v>145</v>
      </c>
      <c r="AF7" s="63">
        <f t="shared" si="5"/>
        <v>124</v>
      </c>
      <c r="AG7" s="65">
        <f t="shared" si="5"/>
        <v>148</v>
      </c>
      <c r="AH7" s="63">
        <f t="shared" si="5"/>
        <v>245</v>
      </c>
      <c r="AI7" s="65">
        <f t="shared" si="5"/>
        <v>219</v>
      </c>
      <c r="AJ7" s="63">
        <f t="shared" si="5"/>
        <v>96</v>
      </c>
      <c r="AK7" s="65">
        <f t="shared" si="5"/>
        <v>121</v>
      </c>
      <c r="AL7" s="63">
        <f t="shared" si="5"/>
        <v>123</v>
      </c>
      <c r="AM7" s="65">
        <f t="shared" si="5"/>
        <v>279</v>
      </c>
      <c r="AN7" s="63">
        <f t="shared" si="5"/>
        <v>75</v>
      </c>
      <c r="AO7" s="65">
        <f t="shared" si="5"/>
        <v>194</v>
      </c>
      <c r="AP7" s="63">
        <f t="shared" si="5"/>
        <v>362</v>
      </c>
      <c r="AQ7" s="65">
        <f t="shared" si="5"/>
        <v>63</v>
      </c>
      <c r="AR7" s="66">
        <f t="shared" si="0"/>
        <v>8288</v>
      </c>
      <c r="AS7" s="46" t="s">
        <v>31</v>
      </c>
    </row>
    <row r="8" spans="1:45" ht="17.25" customHeight="1" thickBot="1" x14ac:dyDescent="0.25">
      <c r="A8" s="42" t="s">
        <v>47</v>
      </c>
      <c r="B8" s="40"/>
      <c r="C8" s="40" t="s">
        <v>32</v>
      </c>
      <c r="D8" s="9">
        <v>43</v>
      </c>
      <c r="E8" s="10">
        <v>241</v>
      </c>
      <c r="F8" s="9">
        <v>200</v>
      </c>
      <c r="G8" s="10">
        <v>272</v>
      </c>
      <c r="H8" s="9">
        <v>162</v>
      </c>
      <c r="I8" s="10">
        <v>41</v>
      </c>
      <c r="J8" s="9">
        <v>310</v>
      </c>
      <c r="K8" s="10">
        <v>327</v>
      </c>
      <c r="L8" s="9">
        <v>64</v>
      </c>
      <c r="M8" s="10">
        <v>169</v>
      </c>
      <c r="N8" s="9">
        <v>247</v>
      </c>
      <c r="O8" s="10">
        <v>161</v>
      </c>
      <c r="P8" s="9">
        <v>115</v>
      </c>
      <c r="Q8" s="10">
        <v>29</v>
      </c>
      <c r="R8" s="9">
        <v>120</v>
      </c>
      <c r="S8" s="10">
        <v>28</v>
      </c>
      <c r="T8" s="9">
        <v>172</v>
      </c>
      <c r="U8" s="11">
        <v>209</v>
      </c>
      <c r="V8" s="12">
        <v>397</v>
      </c>
      <c r="W8" s="13">
        <v>26</v>
      </c>
      <c r="X8" s="44"/>
      <c r="Y8" s="42" t="s">
        <v>47</v>
      </c>
      <c r="Z8" s="40"/>
      <c r="AA8" s="40" t="s">
        <v>32</v>
      </c>
      <c r="AB8" s="9">
        <v>95</v>
      </c>
      <c r="AC8" s="10">
        <v>228</v>
      </c>
      <c r="AD8" s="9">
        <v>154</v>
      </c>
      <c r="AE8" s="10">
        <v>69</v>
      </c>
      <c r="AF8" s="9">
        <v>88</v>
      </c>
      <c r="AG8" s="10">
        <v>96</v>
      </c>
      <c r="AH8" s="9">
        <v>132</v>
      </c>
      <c r="AI8" s="10">
        <v>122</v>
      </c>
      <c r="AJ8" s="9">
        <v>69</v>
      </c>
      <c r="AK8" s="10">
        <v>75</v>
      </c>
      <c r="AL8" s="9">
        <v>73</v>
      </c>
      <c r="AM8" s="10">
        <v>164</v>
      </c>
      <c r="AN8" s="9">
        <v>59</v>
      </c>
      <c r="AO8" s="10">
        <v>89</v>
      </c>
      <c r="AP8" s="9">
        <v>201</v>
      </c>
      <c r="AQ8" s="11">
        <v>43</v>
      </c>
      <c r="AR8" s="68">
        <f t="shared" si="0"/>
        <v>5090</v>
      </c>
    </row>
    <row r="9" spans="1:45" ht="23.25" customHeight="1" x14ac:dyDescent="0.2">
      <c r="A9" s="93" t="s">
        <v>55</v>
      </c>
      <c r="B9" s="40" t="s">
        <v>45</v>
      </c>
      <c r="C9" s="38" t="s">
        <v>33</v>
      </c>
      <c r="D9" s="9">
        <v>13</v>
      </c>
      <c r="E9" s="10">
        <v>89</v>
      </c>
      <c r="F9" s="9">
        <v>85</v>
      </c>
      <c r="G9" s="10">
        <v>119</v>
      </c>
      <c r="H9" s="9">
        <v>99</v>
      </c>
      <c r="I9" s="10">
        <v>38</v>
      </c>
      <c r="J9" s="9">
        <v>194</v>
      </c>
      <c r="K9" s="10">
        <v>118</v>
      </c>
      <c r="L9" s="9">
        <v>29</v>
      </c>
      <c r="M9" s="10">
        <v>133</v>
      </c>
      <c r="N9" s="9">
        <v>119</v>
      </c>
      <c r="O9" s="10">
        <v>69</v>
      </c>
      <c r="P9" s="9">
        <v>43</v>
      </c>
      <c r="Q9" s="10">
        <v>13</v>
      </c>
      <c r="R9" s="9">
        <v>24</v>
      </c>
      <c r="S9" s="10">
        <v>4</v>
      </c>
      <c r="T9" s="9">
        <v>47</v>
      </c>
      <c r="U9" s="11">
        <v>110</v>
      </c>
      <c r="V9" s="12">
        <v>202</v>
      </c>
      <c r="W9" s="13">
        <v>6</v>
      </c>
      <c r="X9" s="44"/>
      <c r="Y9" s="93" t="s">
        <v>55</v>
      </c>
      <c r="Z9" s="40" t="s">
        <v>45</v>
      </c>
      <c r="AA9" s="38" t="s">
        <v>33</v>
      </c>
      <c r="AB9" s="9">
        <v>57</v>
      </c>
      <c r="AC9" s="10">
        <v>65</v>
      </c>
      <c r="AD9" s="9">
        <v>24</v>
      </c>
      <c r="AE9" s="10">
        <v>62</v>
      </c>
      <c r="AF9" s="9">
        <v>13</v>
      </c>
      <c r="AG9" s="10">
        <v>36</v>
      </c>
      <c r="AH9" s="9">
        <v>84</v>
      </c>
      <c r="AI9" s="10">
        <v>71</v>
      </c>
      <c r="AJ9" s="9">
        <v>20</v>
      </c>
      <c r="AK9" s="10">
        <v>6</v>
      </c>
      <c r="AL9" s="9">
        <v>34</v>
      </c>
      <c r="AM9" s="10">
        <v>72</v>
      </c>
      <c r="AN9" s="9">
        <v>13</v>
      </c>
      <c r="AO9" s="10">
        <v>71</v>
      </c>
      <c r="AP9" s="9">
        <v>122</v>
      </c>
      <c r="AQ9" s="11">
        <v>5</v>
      </c>
      <c r="AR9" s="67">
        <f t="shared" si="0"/>
        <v>2309</v>
      </c>
    </row>
    <row r="10" spans="1:45" ht="17.25" customHeight="1" thickBot="1" x14ac:dyDescent="0.25">
      <c r="A10" s="93"/>
      <c r="B10" s="39"/>
      <c r="C10" s="39" t="s">
        <v>34</v>
      </c>
      <c r="D10" s="14">
        <f t="shared" ref="D10:W10" si="6">SUM(D8:D9)</f>
        <v>56</v>
      </c>
      <c r="E10" s="16">
        <f t="shared" si="6"/>
        <v>330</v>
      </c>
      <c r="F10" s="14">
        <f t="shared" si="6"/>
        <v>285</v>
      </c>
      <c r="G10" s="16">
        <f t="shared" si="6"/>
        <v>391</v>
      </c>
      <c r="H10" s="14">
        <f t="shared" si="6"/>
        <v>261</v>
      </c>
      <c r="I10" s="16">
        <f t="shared" si="6"/>
        <v>79</v>
      </c>
      <c r="J10" s="14">
        <f t="shared" si="6"/>
        <v>504</v>
      </c>
      <c r="K10" s="16">
        <f t="shared" si="6"/>
        <v>445</v>
      </c>
      <c r="L10" s="14">
        <f t="shared" si="6"/>
        <v>93</v>
      </c>
      <c r="M10" s="16">
        <f t="shared" si="6"/>
        <v>302</v>
      </c>
      <c r="N10" s="14">
        <f t="shared" si="6"/>
        <v>366</v>
      </c>
      <c r="O10" s="16">
        <f t="shared" si="6"/>
        <v>230</v>
      </c>
      <c r="P10" s="14">
        <f t="shared" si="6"/>
        <v>158</v>
      </c>
      <c r="Q10" s="16">
        <f t="shared" si="6"/>
        <v>42</v>
      </c>
      <c r="R10" s="14">
        <f t="shared" si="6"/>
        <v>144</v>
      </c>
      <c r="S10" s="16">
        <f t="shared" si="6"/>
        <v>32</v>
      </c>
      <c r="T10" s="14">
        <f t="shared" si="6"/>
        <v>219</v>
      </c>
      <c r="U10" s="16">
        <f t="shared" si="6"/>
        <v>319</v>
      </c>
      <c r="V10" s="17">
        <f t="shared" si="6"/>
        <v>599</v>
      </c>
      <c r="W10" s="18">
        <f t="shared" si="6"/>
        <v>32</v>
      </c>
      <c r="X10" s="44"/>
      <c r="Y10" s="93"/>
      <c r="Z10" s="39"/>
      <c r="AA10" s="39" t="s">
        <v>34</v>
      </c>
      <c r="AB10" s="63">
        <f>SUM(AB8:AB9)</f>
        <v>152</v>
      </c>
      <c r="AC10" s="65">
        <f>SUM(AC8:AC9)</f>
        <v>293</v>
      </c>
      <c r="AD10" s="63">
        <f t="shared" ref="AD10:AQ10" si="7">SUM(AD8:AD9)</f>
        <v>178</v>
      </c>
      <c r="AE10" s="65">
        <f t="shared" si="7"/>
        <v>131</v>
      </c>
      <c r="AF10" s="63">
        <f t="shared" si="7"/>
        <v>101</v>
      </c>
      <c r="AG10" s="65">
        <f t="shared" si="7"/>
        <v>132</v>
      </c>
      <c r="AH10" s="63">
        <f>SUM(AH8:AH9)</f>
        <v>216</v>
      </c>
      <c r="AI10" s="65">
        <f t="shared" si="7"/>
        <v>193</v>
      </c>
      <c r="AJ10" s="63">
        <f t="shared" si="7"/>
        <v>89</v>
      </c>
      <c r="AK10" s="65">
        <f t="shared" si="7"/>
        <v>81</v>
      </c>
      <c r="AL10" s="63">
        <f t="shared" si="7"/>
        <v>107</v>
      </c>
      <c r="AM10" s="65">
        <f t="shared" si="7"/>
        <v>236</v>
      </c>
      <c r="AN10" s="63">
        <f t="shared" si="7"/>
        <v>72</v>
      </c>
      <c r="AO10" s="65">
        <f t="shared" si="7"/>
        <v>160</v>
      </c>
      <c r="AP10" s="63">
        <f t="shared" si="7"/>
        <v>323</v>
      </c>
      <c r="AQ10" s="65">
        <f t="shared" si="7"/>
        <v>48</v>
      </c>
      <c r="AR10" s="66">
        <f t="shared" si="0"/>
        <v>7399</v>
      </c>
      <c r="AS10" s="46" t="s">
        <v>31</v>
      </c>
    </row>
    <row r="11" spans="1:45" ht="21" customHeight="1" x14ac:dyDescent="0.2">
      <c r="A11" s="93"/>
      <c r="B11" s="41"/>
      <c r="C11" s="40" t="s">
        <v>32</v>
      </c>
      <c r="D11" s="9">
        <v>27</v>
      </c>
      <c r="E11" s="10">
        <v>159</v>
      </c>
      <c r="F11" s="9">
        <v>150</v>
      </c>
      <c r="G11" s="10">
        <v>160</v>
      </c>
      <c r="H11" s="9">
        <v>114</v>
      </c>
      <c r="I11" s="10">
        <v>13</v>
      </c>
      <c r="J11" s="9">
        <v>177</v>
      </c>
      <c r="K11" s="10">
        <v>163</v>
      </c>
      <c r="L11" s="9">
        <v>64</v>
      </c>
      <c r="M11" s="10">
        <v>94</v>
      </c>
      <c r="N11" s="9">
        <v>173</v>
      </c>
      <c r="O11" s="10">
        <v>136</v>
      </c>
      <c r="P11" s="9">
        <v>78</v>
      </c>
      <c r="Q11" s="10">
        <v>22</v>
      </c>
      <c r="R11" s="9">
        <v>77</v>
      </c>
      <c r="S11" s="10">
        <v>27</v>
      </c>
      <c r="T11" s="9">
        <v>80</v>
      </c>
      <c r="U11" s="11">
        <v>83</v>
      </c>
      <c r="V11" s="12">
        <v>234</v>
      </c>
      <c r="W11" s="13">
        <v>19</v>
      </c>
      <c r="X11" s="44"/>
      <c r="Y11" s="93"/>
      <c r="Z11" s="41"/>
      <c r="AA11" s="40" t="s">
        <v>32</v>
      </c>
      <c r="AB11" s="9">
        <v>86</v>
      </c>
      <c r="AC11" s="10">
        <v>124</v>
      </c>
      <c r="AD11" s="9">
        <v>110</v>
      </c>
      <c r="AE11" s="10">
        <v>44</v>
      </c>
      <c r="AF11" s="9">
        <v>60</v>
      </c>
      <c r="AG11" s="10">
        <v>45</v>
      </c>
      <c r="AH11" s="9">
        <v>88</v>
      </c>
      <c r="AI11" s="10">
        <v>86</v>
      </c>
      <c r="AJ11" s="9">
        <v>42</v>
      </c>
      <c r="AK11" s="10">
        <v>68</v>
      </c>
      <c r="AL11" s="9">
        <v>65</v>
      </c>
      <c r="AM11" s="10">
        <v>132</v>
      </c>
      <c r="AN11" s="9">
        <v>36</v>
      </c>
      <c r="AO11" s="10">
        <v>58</v>
      </c>
      <c r="AP11" s="9">
        <v>149</v>
      </c>
      <c r="AQ11" s="11">
        <v>28</v>
      </c>
      <c r="AR11" s="67">
        <f t="shared" si="0"/>
        <v>3271</v>
      </c>
    </row>
    <row r="12" spans="1:45" ht="18" customHeight="1" x14ac:dyDescent="0.2">
      <c r="A12" s="93"/>
      <c r="B12" s="40" t="s">
        <v>46</v>
      </c>
      <c r="C12" s="38" t="s">
        <v>33</v>
      </c>
      <c r="D12" s="9">
        <v>17</v>
      </c>
      <c r="E12" s="10">
        <v>65</v>
      </c>
      <c r="F12" s="9">
        <v>64</v>
      </c>
      <c r="G12" s="10">
        <v>84</v>
      </c>
      <c r="H12" s="9">
        <v>73</v>
      </c>
      <c r="I12" s="10">
        <v>13</v>
      </c>
      <c r="J12" s="9">
        <v>118</v>
      </c>
      <c r="K12" s="10">
        <v>63</v>
      </c>
      <c r="L12" s="9">
        <v>18</v>
      </c>
      <c r="M12" s="10">
        <v>58</v>
      </c>
      <c r="N12" s="9">
        <v>93</v>
      </c>
      <c r="O12" s="10">
        <v>57</v>
      </c>
      <c r="P12" s="9">
        <v>34</v>
      </c>
      <c r="Q12" s="10">
        <v>9</v>
      </c>
      <c r="R12" s="9">
        <v>19</v>
      </c>
      <c r="S12" s="10">
        <v>13</v>
      </c>
      <c r="T12" s="9">
        <v>31</v>
      </c>
      <c r="U12" s="11">
        <v>61</v>
      </c>
      <c r="V12" s="12">
        <v>132</v>
      </c>
      <c r="W12" s="13">
        <v>8</v>
      </c>
      <c r="X12" s="44"/>
      <c r="Y12" s="93"/>
      <c r="Z12" s="40" t="s">
        <v>46</v>
      </c>
      <c r="AA12" s="38" t="s">
        <v>33</v>
      </c>
      <c r="AB12" s="9">
        <v>30</v>
      </c>
      <c r="AC12" s="10">
        <v>35</v>
      </c>
      <c r="AD12" s="9">
        <v>41</v>
      </c>
      <c r="AE12" s="10">
        <v>27</v>
      </c>
      <c r="AF12" s="9">
        <v>6</v>
      </c>
      <c r="AG12" s="10">
        <v>22</v>
      </c>
      <c r="AH12" s="9">
        <v>58</v>
      </c>
      <c r="AI12" s="10">
        <v>48</v>
      </c>
      <c r="AJ12" s="9">
        <v>10</v>
      </c>
      <c r="AK12" s="10">
        <v>13</v>
      </c>
      <c r="AL12" s="9">
        <v>21</v>
      </c>
      <c r="AM12" s="10">
        <v>40</v>
      </c>
      <c r="AN12" s="9">
        <v>12</v>
      </c>
      <c r="AO12" s="10">
        <v>51</v>
      </c>
      <c r="AP12" s="9">
        <v>86</v>
      </c>
      <c r="AQ12" s="11">
        <v>12</v>
      </c>
      <c r="AR12" s="67">
        <f t="shared" si="0"/>
        <v>1542</v>
      </c>
    </row>
    <row r="13" spans="1:45" ht="32.25" customHeight="1" thickBot="1" x14ac:dyDescent="0.25">
      <c r="A13" s="89"/>
      <c r="B13" s="39"/>
      <c r="C13" s="39" t="s">
        <v>34</v>
      </c>
      <c r="D13" s="14">
        <f t="shared" ref="D13:W13" si="8">SUM(D11:D12)</f>
        <v>44</v>
      </c>
      <c r="E13" s="15">
        <f t="shared" si="8"/>
        <v>224</v>
      </c>
      <c r="F13" s="14">
        <f t="shared" si="8"/>
        <v>214</v>
      </c>
      <c r="G13" s="15">
        <f t="shared" si="8"/>
        <v>244</v>
      </c>
      <c r="H13" s="14">
        <f t="shared" si="8"/>
        <v>187</v>
      </c>
      <c r="I13" s="15">
        <f t="shared" si="8"/>
        <v>26</v>
      </c>
      <c r="J13" s="14">
        <f t="shared" si="8"/>
        <v>295</v>
      </c>
      <c r="K13" s="15">
        <f t="shared" si="8"/>
        <v>226</v>
      </c>
      <c r="L13" s="14">
        <f t="shared" si="8"/>
        <v>82</v>
      </c>
      <c r="M13" s="15">
        <f t="shared" si="8"/>
        <v>152</v>
      </c>
      <c r="N13" s="14">
        <f t="shared" si="8"/>
        <v>266</v>
      </c>
      <c r="O13" s="15">
        <f t="shared" si="8"/>
        <v>193</v>
      </c>
      <c r="P13" s="14">
        <f t="shared" si="8"/>
        <v>112</v>
      </c>
      <c r="Q13" s="15">
        <f t="shared" si="8"/>
        <v>31</v>
      </c>
      <c r="R13" s="14">
        <f t="shared" si="8"/>
        <v>96</v>
      </c>
      <c r="S13" s="15">
        <f t="shared" si="8"/>
        <v>40</v>
      </c>
      <c r="T13" s="14">
        <f t="shared" si="8"/>
        <v>111</v>
      </c>
      <c r="U13" s="16">
        <f t="shared" si="8"/>
        <v>144</v>
      </c>
      <c r="V13" s="17">
        <f t="shared" si="8"/>
        <v>366</v>
      </c>
      <c r="W13" s="18">
        <f t="shared" si="8"/>
        <v>27</v>
      </c>
      <c r="X13" s="44"/>
      <c r="Y13" s="89"/>
      <c r="Z13" s="39"/>
      <c r="AA13" s="39" t="s">
        <v>34</v>
      </c>
      <c r="AB13" s="63">
        <f t="shared" ref="AB13:AQ13" si="9">SUM(AB11:AB12)</f>
        <v>116</v>
      </c>
      <c r="AC13" s="64">
        <f t="shared" si="9"/>
        <v>159</v>
      </c>
      <c r="AD13" s="63">
        <f t="shared" si="9"/>
        <v>151</v>
      </c>
      <c r="AE13" s="64">
        <f t="shared" si="9"/>
        <v>71</v>
      </c>
      <c r="AF13" s="63">
        <f t="shared" si="9"/>
        <v>66</v>
      </c>
      <c r="AG13" s="64">
        <f t="shared" si="9"/>
        <v>67</v>
      </c>
      <c r="AH13" s="63">
        <f t="shared" si="9"/>
        <v>146</v>
      </c>
      <c r="AI13" s="64">
        <f t="shared" si="9"/>
        <v>134</v>
      </c>
      <c r="AJ13" s="63">
        <f t="shared" si="9"/>
        <v>52</v>
      </c>
      <c r="AK13" s="64">
        <f t="shared" si="9"/>
        <v>81</v>
      </c>
      <c r="AL13" s="63">
        <f t="shared" si="9"/>
        <v>86</v>
      </c>
      <c r="AM13" s="64">
        <f t="shared" si="9"/>
        <v>172</v>
      </c>
      <c r="AN13" s="63">
        <f t="shared" si="9"/>
        <v>48</v>
      </c>
      <c r="AO13" s="64">
        <f t="shared" si="9"/>
        <v>109</v>
      </c>
      <c r="AP13" s="63">
        <f t="shared" si="9"/>
        <v>235</v>
      </c>
      <c r="AQ13" s="65">
        <f t="shared" si="9"/>
        <v>40</v>
      </c>
      <c r="AR13" s="66">
        <f t="shared" si="0"/>
        <v>4813</v>
      </c>
      <c r="AS13" s="46" t="s">
        <v>31</v>
      </c>
    </row>
    <row r="14" spans="1:45" ht="17.25" customHeight="1" thickBot="1" x14ac:dyDescent="0.25">
      <c r="A14" s="81" t="s">
        <v>48</v>
      </c>
      <c r="B14" s="41"/>
      <c r="C14" s="41" t="s">
        <v>32</v>
      </c>
      <c r="D14" s="9">
        <v>62</v>
      </c>
      <c r="E14" s="10">
        <v>369</v>
      </c>
      <c r="F14" s="9">
        <v>319</v>
      </c>
      <c r="G14" s="10">
        <v>394</v>
      </c>
      <c r="H14" s="9">
        <v>251</v>
      </c>
      <c r="I14" s="10">
        <v>49</v>
      </c>
      <c r="J14" s="9">
        <v>452</v>
      </c>
      <c r="K14" s="10">
        <v>436</v>
      </c>
      <c r="L14" s="9">
        <v>111</v>
      </c>
      <c r="M14" s="10">
        <v>235</v>
      </c>
      <c r="N14" s="9">
        <v>378</v>
      </c>
      <c r="O14" s="10">
        <v>265</v>
      </c>
      <c r="P14" s="9">
        <v>172</v>
      </c>
      <c r="Q14" s="10">
        <v>44</v>
      </c>
      <c r="R14" s="9">
        <v>186</v>
      </c>
      <c r="S14" s="10">
        <v>50</v>
      </c>
      <c r="T14" s="9">
        <v>237</v>
      </c>
      <c r="U14" s="11">
        <v>255</v>
      </c>
      <c r="V14" s="12">
        <v>570</v>
      </c>
      <c r="W14" s="13">
        <v>33</v>
      </c>
      <c r="X14" s="44"/>
      <c r="Y14" s="82" t="s">
        <v>48</v>
      </c>
      <c r="Z14" s="41"/>
      <c r="AA14" s="41" t="s">
        <v>32</v>
      </c>
      <c r="AB14" s="9">
        <v>159</v>
      </c>
      <c r="AC14" s="10">
        <v>321</v>
      </c>
      <c r="AD14" s="9">
        <v>227</v>
      </c>
      <c r="AE14" s="10">
        <v>99</v>
      </c>
      <c r="AF14" s="9">
        <v>131</v>
      </c>
      <c r="AG14" s="10">
        <v>130</v>
      </c>
      <c r="AH14" s="9">
        <v>193</v>
      </c>
      <c r="AI14" s="10">
        <v>192</v>
      </c>
      <c r="AJ14" s="9">
        <v>100</v>
      </c>
      <c r="AK14" s="10">
        <v>122</v>
      </c>
      <c r="AL14" s="9">
        <v>122</v>
      </c>
      <c r="AM14" s="10">
        <v>250</v>
      </c>
      <c r="AN14" s="9">
        <v>85</v>
      </c>
      <c r="AO14" s="10">
        <v>132</v>
      </c>
      <c r="AP14" s="9">
        <v>326</v>
      </c>
      <c r="AQ14" s="11">
        <v>65</v>
      </c>
      <c r="AR14" s="67">
        <f t="shared" si="0"/>
        <v>7522</v>
      </c>
    </row>
    <row r="15" spans="1:45" ht="24" customHeight="1" x14ac:dyDescent="0.2">
      <c r="A15" s="88" t="s">
        <v>56</v>
      </c>
      <c r="B15" s="40" t="s">
        <v>45</v>
      </c>
      <c r="C15" s="38" t="s">
        <v>33</v>
      </c>
      <c r="D15" s="9">
        <v>27</v>
      </c>
      <c r="E15" s="10">
        <v>139</v>
      </c>
      <c r="F15" s="9">
        <v>133</v>
      </c>
      <c r="G15" s="10">
        <v>174</v>
      </c>
      <c r="H15" s="9">
        <v>147</v>
      </c>
      <c r="I15" s="10">
        <v>48</v>
      </c>
      <c r="J15" s="9">
        <v>274</v>
      </c>
      <c r="K15" s="10">
        <v>157</v>
      </c>
      <c r="L15" s="9">
        <v>44</v>
      </c>
      <c r="M15" s="10">
        <v>164</v>
      </c>
      <c r="N15" s="9">
        <v>191</v>
      </c>
      <c r="O15" s="10">
        <v>114</v>
      </c>
      <c r="P15" s="9">
        <v>74</v>
      </c>
      <c r="Q15" s="10">
        <v>16</v>
      </c>
      <c r="R15" s="9">
        <v>34</v>
      </c>
      <c r="S15" s="10">
        <v>16</v>
      </c>
      <c r="T15" s="9">
        <v>68</v>
      </c>
      <c r="U15" s="11">
        <v>150</v>
      </c>
      <c r="V15" s="12">
        <v>287</v>
      </c>
      <c r="W15" s="13">
        <v>12</v>
      </c>
      <c r="X15" s="44"/>
      <c r="Y15" s="88" t="s">
        <v>56</v>
      </c>
      <c r="Z15" s="40" t="s">
        <v>45</v>
      </c>
      <c r="AA15" s="38" t="s">
        <v>33</v>
      </c>
      <c r="AB15" s="9">
        <v>76</v>
      </c>
      <c r="AC15" s="10">
        <v>92</v>
      </c>
      <c r="AD15" s="9">
        <v>48</v>
      </c>
      <c r="AE15" s="10">
        <v>79</v>
      </c>
      <c r="AF15" s="9">
        <v>15</v>
      </c>
      <c r="AG15" s="10">
        <v>57</v>
      </c>
      <c r="AH15" s="9">
        <v>118</v>
      </c>
      <c r="AI15" s="10">
        <v>104</v>
      </c>
      <c r="AJ15" s="9">
        <v>28</v>
      </c>
      <c r="AK15" s="10">
        <v>16</v>
      </c>
      <c r="AL15" s="9">
        <v>48</v>
      </c>
      <c r="AM15" s="10">
        <v>99</v>
      </c>
      <c r="AN15" s="9">
        <v>23</v>
      </c>
      <c r="AO15" s="10">
        <v>103</v>
      </c>
      <c r="AP15" s="9">
        <v>184</v>
      </c>
      <c r="AQ15" s="11">
        <v>15</v>
      </c>
      <c r="AR15" s="69">
        <f t="shared" si="0"/>
        <v>3374</v>
      </c>
    </row>
    <row r="16" spans="1:45" ht="24" customHeight="1" thickBot="1" x14ac:dyDescent="0.25">
      <c r="A16" s="88"/>
      <c r="B16" s="39"/>
      <c r="C16" s="39" t="s">
        <v>34</v>
      </c>
      <c r="D16" s="14">
        <f t="shared" ref="D16:W16" si="10">SUM(D14:D15)</f>
        <v>89</v>
      </c>
      <c r="E16" s="15">
        <f t="shared" si="10"/>
        <v>508</v>
      </c>
      <c r="F16" s="14">
        <f t="shared" si="10"/>
        <v>452</v>
      </c>
      <c r="G16" s="15">
        <f t="shared" si="10"/>
        <v>568</v>
      </c>
      <c r="H16" s="14">
        <f t="shared" si="10"/>
        <v>398</v>
      </c>
      <c r="I16" s="15">
        <f t="shared" si="10"/>
        <v>97</v>
      </c>
      <c r="J16" s="14">
        <f t="shared" si="10"/>
        <v>726</v>
      </c>
      <c r="K16" s="15">
        <f t="shared" si="10"/>
        <v>593</v>
      </c>
      <c r="L16" s="14">
        <f t="shared" si="10"/>
        <v>155</v>
      </c>
      <c r="M16" s="15">
        <f t="shared" si="10"/>
        <v>399</v>
      </c>
      <c r="N16" s="14">
        <f t="shared" si="10"/>
        <v>569</v>
      </c>
      <c r="O16" s="15">
        <f t="shared" si="10"/>
        <v>379</v>
      </c>
      <c r="P16" s="14">
        <f t="shared" si="10"/>
        <v>246</v>
      </c>
      <c r="Q16" s="15">
        <f t="shared" si="10"/>
        <v>60</v>
      </c>
      <c r="R16" s="14">
        <f t="shared" si="10"/>
        <v>220</v>
      </c>
      <c r="S16" s="15">
        <f t="shared" si="10"/>
        <v>66</v>
      </c>
      <c r="T16" s="14">
        <f t="shared" si="10"/>
        <v>305</v>
      </c>
      <c r="U16" s="16">
        <f t="shared" si="10"/>
        <v>405</v>
      </c>
      <c r="V16" s="17">
        <f t="shared" si="10"/>
        <v>857</v>
      </c>
      <c r="W16" s="18">
        <f t="shared" si="10"/>
        <v>45</v>
      </c>
      <c r="X16" s="44"/>
      <c r="Y16" s="88"/>
      <c r="Z16" s="39"/>
      <c r="AA16" s="39" t="s">
        <v>34</v>
      </c>
      <c r="AB16" s="63">
        <f t="shared" ref="AB16:AQ16" si="11">SUM(AB14:AB15)</f>
        <v>235</v>
      </c>
      <c r="AC16" s="64">
        <f t="shared" si="11"/>
        <v>413</v>
      </c>
      <c r="AD16" s="63">
        <f t="shared" si="11"/>
        <v>275</v>
      </c>
      <c r="AE16" s="64">
        <f t="shared" si="11"/>
        <v>178</v>
      </c>
      <c r="AF16" s="63">
        <f t="shared" si="11"/>
        <v>146</v>
      </c>
      <c r="AG16" s="64">
        <f t="shared" si="11"/>
        <v>187</v>
      </c>
      <c r="AH16" s="63">
        <f t="shared" si="11"/>
        <v>311</v>
      </c>
      <c r="AI16" s="64">
        <f t="shared" si="11"/>
        <v>296</v>
      </c>
      <c r="AJ16" s="63">
        <f t="shared" si="11"/>
        <v>128</v>
      </c>
      <c r="AK16" s="64">
        <f t="shared" si="11"/>
        <v>138</v>
      </c>
      <c r="AL16" s="63">
        <f t="shared" si="11"/>
        <v>170</v>
      </c>
      <c r="AM16" s="64">
        <f t="shared" si="11"/>
        <v>349</v>
      </c>
      <c r="AN16" s="63">
        <f t="shared" si="11"/>
        <v>108</v>
      </c>
      <c r="AO16" s="64">
        <f t="shared" si="11"/>
        <v>235</v>
      </c>
      <c r="AP16" s="63">
        <f t="shared" si="11"/>
        <v>510</v>
      </c>
      <c r="AQ16" s="65">
        <f t="shared" si="11"/>
        <v>80</v>
      </c>
      <c r="AR16" s="70">
        <f t="shared" si="0"/>
        <v>10896</v>
      </c>
      <c r="AS16" s="45" t="s">
        <v>31</v>
      </c>
    </row>
    <row r="17" spans="1:45" ht="21.75" customHeight="1" x14ac:dyDescent="0.2">
      <c r="A17" s="88"/>
      <c r="B17" s="41"/>
      <c r="C17" s="37" t="s">
        <v>32</v>
      </c>
      <c r="D17" s="9">
        <v>8</v>
      </c>
      <c r="E17" s="10">
        <v>35</v>
      </c>
      <c r="F17" s="9">
        <v>33</v>
      </c>
      <c r="G17" s="10">
        <v>40</v>
      </c>
      <c r="H17" s="9">
        <v>30</v>
      </c>
      <c r="I17" s="10">
        <v>7</v>
      </c>
      <c r="J17" s="9">
        <v>41</v>
      </c>
      <c r="K17" s="10">
        <v>55</v>
      </c>
      <c r="L17" s="9">
        <v>19</v>
      </c>
      <c r="M17" s="10">
        <v>32</v>
      </c>
      <c r="N17" s="9">
        <v>46</v>
      </c>
      <c r="O17" s="10">
        <v>32</v>
      </c>
      <c r="P17" s="9">
        <v>24</v>
      </c>
      <c r="Q17" s="10">
        <v>7</v>
      </c>
      <c r="R17" s="9">
        <v>14</v>
      </c>
      <c r="S17" s="10">
        <v>6</v>
      </c>
      <c r="T17" s="9">
        <v>17</v>
      </c>
      <c r="U17" s="11">
        <v>38</v>
      </c>
      <c r="V17" s="12">
        <v>70</v>
      </c>
      <c r="W17" s="13">
        <v>12</v>
      </c>
      <c r="X17" s="44"/>
      <c r="Y17" s="88"/>
      <c r="Z17" s="41"/>
      <c r="AA17" s="37" t="s">
        <v>32</v>
      </c>
      <c r="AB17" s="9">
        <v>23</v>
      </c>
      <c r="AC17" s="10">
        <v>32</v>
      </c>
      <c r="AD17" s="9">
        <v>36</v>
      </c>
      <c r="AE17" s="10">
        <v>14</v>
      </c>
      <c r="AF17" s="9">
        <v>18</v>
      </c>
      <c r="AG17" s="10">
        <v>15</v>
      </c>
      <c r="AH17" s="9">
        <v>27</v>
      </c>
      <c r="AI17" s="10">
        <v>19</v>
      </c>
      <c r="AJ17" s="9">
        <v>9</v>
      </c>
      <c r="AK17" s="10">
        <v>26</v>
      </c>
      <c r="AL17" s="9">
        <v>17</v>
      </c>
      <c r="AM17" s="10">
        <v>49</v>
      </c>
      <c r="AN17" s="9">
        <v>10</v>
      </c>
      <c r="AO17" s="10">
        <v>17</v>
      </c>
      <c r="AP17" s="9">
        <v>37</v>
      </c>
      <c r="AQ17" s="11">
        <v>7</v>
      </c>
      <c r="AR17" s="71">
        <f t="shared" si="0"/>
        <v>922</v>
      </c>
    </row>
    <row r="18" spans="1:45" ht="23.25" customHeight="1" x14ac:dyDescent="0.2">
      <c r="A18" s="88"/>
      <c r="B18" s="40" t="s">
        <v>46</v>
      </c>
      <c r="C18" s="38" t="s">
        <v>33</v>
      </c>
      <c r="D18" s="9">
        <v>4</v>
      </c>
      <c r="E18" s="10">
        <v>18</v>
      </c>
      <c r="F18" s="9">
        <v>16</v>
      </c>
      <c r="G18" s="10">
        <v>30</v>
      </c>
      <c r="H18" s="9">
        <v>26</v>
      </c>
      <c r="I18" s="10">
        <v>3</v>
      </c>
      <c r="J18" s="9">
        <v>32</v>
      </c>
      <c r="K18" s="10">
        <v>22</v>
      </c>
      <c r="L18" s="9">
        <v>3</v>
      </c>
      <c r="M18" s="10">
        <v>26</v>
      </c>
      <c r="N18" s="9">
        <v>22</v>
      </c>
      <c r="O18" s="10">
        <v>15</v>
      </c>
      <c r="P18" s="9">
        <v>5</v>
      </c>
      <c r="Q18" s="10">
        <v>6</v>
      </c>
      <c r="R18" s="9">
        <v>9</v>
      </c>
      <c r="S18" s="10">
        <v>1</v>
      </c>
      <c r="T18" s="9">
        <v>10</v>
      </c>
      <c r="U18" s="11">
        <v>20</v>
      </c>
      <c r="V18" s="12">
        <v>48</v>
      </c>
      <c r="W18" s="13">
        <v>2</v>
      </c>
      <c r="X18" s="44"/>
      <c r="Y18" s="88"/>
      <c r="Z18" s="40" t="s">
        <v>46</v>
      </c>
      <c r="AA18" s="38" t="s">
        <v>33</v>
      </c>
      <c r="AB18" s="9">
        <v>9</v>
      </c>
      <c r="AC18" s="10">
        <v>11</v>
      </c>
      <c r="AD18" s="9">
        <v>17</v>
      </c>
      <c r="AE18" s="10">
        <v>10</v>
      </c>
      <c r="AF18" s="9">
        <v>4</v>
      </c>
      <c r="AG18" s="10">
        <v>3</v>
      </c>
      <c r="AH18" s="9">
        <v>25</v>
      </c>
      <c r="AI18" s="10">
        <v>15</v>
      </c>
      <c r="AJ18" s="9">
        <v>3</v>
      </c>
      <c r="AK18" s="10">
        <v>3</v>
      </c>
      <c r="AL18" s="9">
        <v>8</v>
      </c>
      <c r="AM18" s="10">
        <v>15</v>
      </c>
      <c r="AN18" s="9">
        <v>3</v>
      </c>
      <c r="AO18" s="10">
        <v>19</v>
      </c>
      <c r="AP18" s="9">
        <v>28</v>
      </c>
      <c r="AQ18" s="11">
        <v>3</v>
      </c>
      <c r="AR18" s="67">
        <f t="shared" si="0"/>
        <v>494</v>
      </c>
    </row>
    <row r="19" spans="1:45" ht="20.25" customHeight="1" thickBot="1" x14ac:dyDescent="0.25">
      <c r="A19" s="89"/>
      <c r="B19" s="39"/>
      <c r="C19" s="39" t="s">
        <v>34</v>
      </c>
      <c r="D19" s="14">
        <f t="shared" ref="D19:W19" si="12">SUM(D17:D18)</f>
        <v>12</v>
      </c>
      <c r="E19" s="15">
        <f t="shared" si="12"/>
        <v>53</v>
      </c>
      <c r="F19" s="14">
        <f t="shared" si="12"/>
        <v>49</v>
      </c>
      <c r="G19" s="15">
        <f t="shared" si="12"/>
        <v>70</v>
      </c>
      <c r="H19" s="14">
        <f t="shared" si="12"/>
        <v>56</v>
      </c>
      <c r="I19" s="15">
        <f t="shared" si="12"/>
        <v>10</v>
      </c>
      <c r="J19" s="14">
        <f t="shared" si="12"/>
        <v>73</v>
      </c>
      <c r="K19" s="15">
        <f t="shared" si="12"/>
        <v>77</v>
      </c>
      <c r="L19" s="14">
        <f t="shared" si="12"/>
        <v>22</v>
      </c>
      <c r="M19" s="15">
        <f t="shared" si="12"/>
        <v>58</v>
      </c>
      <c r="N19" s="14">
        <f t="shared" si="12"/>
        <v>68</v>
      </c>
      <c r="O19" s="15">
        <f t="shared" si="12"/>
        <v>47</v>
      </c>
      <c r="P19" s="14">
        <f t="shared" si="12"/>
        <v>29</v>
      </c>
      <c r="Q19" s="15">
        <f t="shared" si="12"/>
        <v>13</v>
      </c>
      <c r="R19" s="14">
        <f t="shared" si="12"/>
        <v>23</v>
      </c>
      <c r="S19" s="15">
        <f t="shared" si="12"/>
        <v>7</v>
      </c>
      <c r="T19" s="14">
        <f t="shared" si="12"/>
        <v>27</v>
      </c>
      <c r="U19" s="16">
        <f t="shared" si="12"/>
        <v>58</v>
      </c>
      <c r="V19" s="17">
        <f t="shared" si="12"/>
        <v>118</v>
      </c>
      <c r="W19" s="18">
        <f t="shared" si="12"/>
        <v>14</v>
      </c>
      <c r="X19" s="44"/>
      <c r="Y19" s="89"/>
      <c r="Z19" s="39"/>
      <c r="AA19" s="39" t="s">
        <v>34</v>
      </c>
      <c r="AB19" s="63">
        <f t="shared" ref="AB19:AQ19" si="13">SUM(AB17:AB18)</f>
        <v>32</v>
      </c>
      <c r="AC19" s="64">
        <f t="shared" si="13"/>
        <v>43</v>
      </c>
      <c r="AD19" s="63">
        <f t="shared" si="13"/>
        <v>53</v>
      </c>
      <c r="AE19" s="64">
        <f t="shared" si="13"/>
        <v>24</v>
      </c>
      <c r="AF19" s="63">
        <f t="shared" si="13"/>
        <v>22</v>
      </c>
      <c r="AG19" s="64">
        <f t="shared" si="13"/>
        <v>18</v>
      </c>
      <c r="AH19" s="63">
        <f t="shared" si="13"/>
        <v>52</v>
      </c>
      <c r="AI19" s="64">
        <f t="shared" si="13"/>
        <v>34</v>
      </c>
      <c r="AJ19" s="63">
        <f t="shared" si="13"/>
        <v>12</v>
      </c>
      <c r="AK19" s="64">
        <f t="shared" si="13"/>
        <v>29</v>
      </c>
      <c r="AL19" s="63">
        <f t="shared" si="13"/>
        <v>25</v>
      </c>
      <c r="AM19" s="64">
        <f t="shared" si="13"/>
        <v>64</v>
      </c>
      <c r="AN19" s="63">
        <f t="shared" si="13"/>
        <v>13</v>
      </c>
      <c r="AO19" s="64">
        <f t="shared" si="13"/>
        <v>36</v>
      </c>
      <c r="AP19" s="63">
        <f t="shared" si="13"/>
        <v>65</v>
      </c>
      <c r="AQ19" s="65">
        <f t="shared" si="13"/>
        <v>10</v>
      </c>
      <c r="AR19" s="66">
        <f t="shared" si="0"/>
        <v>1416</v>
      </c>
      <c r="AS19" s="45" t="s">
        <v>31</v>
      </c>
    </row>
    <row r="20" spans="1:45" ht="17.25" customHeight="1" thickBot="1" x14ac:dyDescent="0.25">
      <c r="A20" s="42" t="s">
        <v>49</v>
      </c>
      <c r="B20" s="41"/>
      <c r="C20" s="40" t="s">
        <v>32</v>
      </c>
      <c r="D20" s="9">
        <v>66</v>
      </c>
      <c r="E20" s="10">
        <v>369</v>
      </c>
      <c r="F20" s="9">
        <v>326</v>
      </c>
      <c r="G20" s="10">
        <v>402</v>
      </c>
      <c r="H20" s="9">
        <v>264</v>
      </c>
      <c r="I20" s="10">
        <v>53</v>
      </c>
      <c r="J20" s="9">
        <v>448</v>
      </c>
      <c r="K20" s="10">
        <v>414</v>
      </c>
      <c r="L20" s="9">
        <v>120</v>
      </c>
      <c r="M20" s="10">
        <v>229</v>
      </c>
      <c r="N20" s="9">
        <v>384</v>
      </c>
      <c r="O20" s="10">
        <v>272</v>
      </c>
      <c r="P20" s="9">
        <v>178</v>
      </c>
      <c r="Q20" s="10">
        <v>48</v>
      </c>
      <c r="R20" s="9">
        <v>172</v>
      </c>
      <c r="S20" s="10">
        <v>52</v>
      </c>
      <c r="T20" s="9">
        <v>230</v>
      </c>
      <c r="U20" s="11">
        <v>264</v>
      </c>
      <c r="V20" s="12">
        <v>574</v>
      </c>
      <c r="W20" s="13">
        <v>37</v>
      </c>
      <c r="X20" s="44"/>
      <c r="Y20" s="82" t="s">
        <v>49</v>
      </c>
      <c r="Z20" s="41"/>
      <c r="AA20" s="40" t="s">
        <v>32</v>
      </c>
      <c r="AB20" s="9">
        <v>176</v>
      </c>
      <c r="AC20" s="10">
        <v>326</v>
      </c>
      <c r="AD20" s="9">
        <v>248</v>
      </c>
      <c r="AE20" s="10">
        <v>105</v>
      </c>
      <c r="AF20" s="9">
        <v>140</v>
      </c>
      <c r="AG20" s="10">
        <v>139</v>
      </c>
      <c r="AH20" s="9">
        <v>207</v>
      </c>
      <c r="AI20" s="10">
        <v>183</v>
      </c>
      <c r="AJ20" s="9">
        <v>95</v>
      </c>
      <c r="AK20" s="10">
        <v>128</v>
      </c>
      <c r="AL20" s="9">
        <v>126</v>
      </c>
      <c r="AM20" s="10">
        <v>280</v>
      </c>
      <c r="AN20" s="9">
        <v>87</v>
      </c>
      <c r="AO20" s="10">
        <v>151</v>
      </c>
      <c r="AP20" s="9">
        <v>342</v>
      </c>
      <c r="AQ20" s="11">
        <v>66</v>
      </c>
      <c r="AR20" s="67">
        <f>SUM(D20:AQ20)</f>
        <v>7701</v>
      </c>
    </row>
    <row r="21" spans="1:45" ht="24.75" customHeight="1" x14ac:dyDescent="0.2">
      <c r="A21" s="87" t="s">
        <v>57</v>
      </c>
      <c r="B21" s="40" t="s">
        <v>45</v>
      </c>
      <c r="C21" s="38" t="s">
        <v>33</v>
      </c>
      <c r="D21" s="9">
        <v>29</v>
      </c>
      <c r="E21" s="10">
        <v>149</v>
      </c>
      <c r="F21" s="9">
        <v>129</v>
      </c>
      <c r="G21" s="10">
        <v>184</v>
      </c>
      <c r="H21" s="9">
        <v>157</v>
      </c>
      <c r="I21" s="10">
        <v>48</v>
      </c>
      <c r="J21" s="9">
        <v>284</v>
      </c>
      <c r="K21" s="10">
        <v>154</v>
      </c>
      <c r="L21" s="9">
        <v>38</v>
      </c>
      <c r="M21" s="10">
        <v>165</v>
      </c>
      <c r="N21" s="9">
        <v>197</v>
      </c>
      <c r="O21" s="10">
        <v>115</v>
      </c>
      <c r="P21" s="9">
        <v>71</v>
      </c>
      <c r="Q21" s="10">
        <v>19</v>
      </c>
      <c r="R21" s="9">
        <v>37</v>
      </c>
      <c r="S21" s="10">
        <v>15</v>
      </c>
      <c r="T21" s="9">
        <v>64</v>
      </c>
      <c r="U21" s="11">
        <v>143</v>
      </c>
      <c r="V21" s="12">
        <v>285</v>
      </c>
      <c r="W21" s="13">
        <v>11</v>
      </c>
      <c r="X21" s="44"/>
      <c r="Y21" s="87" t="s">
        <v>57</v>
      </c>
      <c r="Z21" s="40" t="s">
        <v>45</v>
      </c>
      <c r="AA21" s="38" t="s">
        <v>33</v>
      </c>
      <c r="AB21" s="9">
        <v>81</v>
      </c>
      <c r="AC21" s="10">
        <v>88</v>
      </c>
      <c r="AD21" s="9">
        <v>61</v>
      </c>
      <c r="AE21" s="10">
        <v>78</v>
      </c>
      <c r="AF21" s="9">
        <v>15</v>
      </c>
      <c r="AG21" s="10">
        <v>58</v>
      </c>
      <c r="AH21" s="9">
        <v>125</v>
      </c>
      <c r="AI21" s="10">
        <v>110</v>
      </c>
      <c r="AJ21" s="9">
        <v>25</v>
      </c>
      <c r="AK21" s="10">
        <v>17</v>
      </c>
      <c r="AL21" s="9">
        <v>48</v>
      </c>
      <c r="AM21" s="10">
        <v>97</v>
      </c>
      <c r="AN21" s="9">
        <v>25</v>
      </c>
      <c r="AO21" s="10">
        <v>108</v>
      </c>
      <c r="AP21" s="9">
        <v>194</v>
      </c>
      <c r="AQ21" s="11">
        <v>13</v>
      </c>
      <c r="AR21" s="67">
        <f t="shared" ref="AR21:AR28" si="14">SUM(D21:AQ21)</f>
        <v>3437</v>
      </c>
    </row>
    <row r="22" spans="1:45" ht="23.25" customHeight="1" thickBot="1" x14ac:dyDescent="0.25">
      <c r="A22" s="88"/>
      <c r="B22" s="39"/>
      <c r="C22" s="39" t="s">
        <v>34</v>
      </c>
      <c r="D22" s="14">
        <f t="shared" ref="D22:W22" si="15">SUM(D20:D21)</f>
        <v>95</v>
      </c>
      <c r="E22" s="15">
        <f t="shared" si="15"/>
        <v>518</v>
      </c>
      <c r="F22" s="14">
        <f t="shared" si="15"/>
        <v>455</v>
      </c>
      <c r="G22" s="15">
        <f t="shared" si="15"/>
        <v>586</v>
      </c>
      <c r="H22" s="14">
        <f t="shared" si="15"/>
        <v>421</v>
      </c>
      <c r="I22" s="15">
        <f t="shared" si="15"/>
        <v>101</v>
      </c>
      <c r="J22" s="14">
        <f t="shared" si="15"/>
        <v>732</v>
      </c>
      <c r="K22" s="15">
        <f t="shared" si="15"/>
        <v>568</v>
      </c>
      <c r="L22" s="14">
        <f t="shared" si="15"/>
        <v>158</v>
      </c>
      <c r="M22" s="15">
        <f t="shared" si="15"/>
        <v>394</v>
      </c>
      <c r="N22" s="14">
        <f t="shared" si="15"/>
        <v>581</v>
      </c>
      <c r="O22" s="15">
        <f t="shared" si="15"/>
        <v>387</v>
      </c>
      <c r="P22" s="14">
        <f t="shared" si="15"/>
        <v>249</v>
      </c>
      <c r="Q22" s="15">
        <f t="shared" si="15"/>
        <v>67</v>
      </c>
      <c r="R22" s="14">
        <f t="shared" si="15"/>
        <v>209</v>
      </c>
      <c r="S22" s="15">
        <f t="shared" si="15"/>
        <v>67</v>
      </c>
      <c r="T22" s="14">
        <f t="shared" si="15"/>
        <v>294</v>
      </c>
      <c r="U22" s="16">
        <f t="shared" si="15"/>
        <v>407</v>
      </c>
      <c r="V22" s="17">
        <f t="shared" si="15"/>
        <v>859</v>
      </c>
      <c r="W22" s="18">
        <f t="shared" si="15"/>
        <v>48</v>
      </c>
      <c r="X22" s="44"/>
      <c r="Y22" s="88"/>
      <c r="Z22" s="39"/>
      <c r="AA22" s="39" t="s">
        <v>34</v>
      </c>
      <c r="AB22" s="63">
        <f t="shared" ref="AB22:AQ22" si="16">SUM(AB20:AB21)</f>
        <v>257</v>
      </c>
      <c r="AC22" s="64">
        <f t="shared" si="16"/>
        <v>414</v>
      </c>
      <c r="AD22" s="63">
        <f t="shared" si="16"/>
        <v>309</v>
      </c>
      <c r="AE22" s="64">
        <f t="shared" si="16"/>
        <v>183</v>
      </c>
      <c r="AF22" s="63">
        <f t="shared" si="16"/>
        <v>155</v>
      </c>
      <c r="AG22" s="64">
        <f t="shared" si="16"/>
        <v>197</v>
      </c>
      <c r="AH22" s="63">
        <f t="shared" si="16"/>
        <v>332</v>
      </c>
      <c r="AI22" s="64">
        <f t="shared" si="16"/>
        <v>293</v>
      </c>
      <c r="AJ22" s="63">
        <f t="shared" si="16"/>
        <v>120</v>
      </c>
      <c r="AK22" s="64">
        <f t="shared" si="16"/>
        <v>145</v>
      </c>
      <c r="AL22" s="63">
        <f t="shared" si="16"/>
        <v>174</v>
      </c>
      <c r="AM22" s="64">
        <f t="shared" si="16"/>
        <v>377</v>
      </c>
      <c r="AN22" s="63">
        <f t="shared" si="16"/>
        <v>112</v>
      </c>
      <c r="AO22" s="64">
        <f t="shared" si="16"/>
        <v>259</v>
      </c>
      <c r="AP22" s="63">
        <f t="shared" si="16"/>
        <v>536</v>
      </c>
      <c r="AQ22" s="65">
        <f t="shared" si="16"/>
        <v>79</v>
      </c>
      <c r="AR22" s="66">
        <f t="shared" si="14"/>
        <v>11138</v>
      </c>
      <c r="AS22" s="45" t="s">
        <v>31</v>
      </c>
    </row>
    <row r="23" spans="1:45" ht="20.25" customHeight="1" x14ac:dyDescent="0.2">
      <c r="A23" s="88"/>
      <c r="B23" s="41"/>
      <c r="C23" s="40" t="s">
        <v>32</v>
      </c>
      <c r="D23" s="9">
        <v>5</v>
      </c>
      <c r="E23" s="10">
        <v>37</v>
      </c>
      <c r="F23" s="9">
        <v>34</v>
      </c>
      <c r="G23" s="10">
        <v>40</v>
      </c>
      <c r="H23" s="9">
        <v>27</v>
      </c>
      <c r="I23" s="10">
        <v>4</v>
      </c>
      <c r="J23" s="9">
        <v>52</v>
      </c>
      <c r="K23" s="10">
        <v>80</v>
      </c>
      <c r="L23" s="9">
        <v>10</v>
      </c>
      <c r="M23" s="10">
        <v>38</v>
      </c>
      <c r="N23" s="9">
        <v>43</v>
      </c>
      <c r="O23" s="10">
        <v>27</v>
      </c>
      <c r="P23" s="9">
        <v>22</v>
      </c>
      <c r="Q23" s="10">
        <v>4</v>
      </c>
      <c r="R23" s="9">
        <v>33</v>
      </c>
      <c r="S23" s="10">
        <v>5</v>
      </c>
      <c r="T23" s="9">
        <v>27</v>
      </c>
      <c r="U23" s="11">
        <v>34</v>
      </c>
      <c r="V23" s="12">
        <v>75</v>
      </c>
      <c r="W23" s="13">
        <v>8</v>
      </c>
      <c r="X23" s="44"/>
      <c r="Y23" s="88"/>
      <c r="Z23" s="41"/>
      <c r="AA23" s="40" t="s">
        <v>32</v>
      </c>
      <c r="AB23" s="9">
        <v>8</v>
      </c>
      <c r="AC23" s="10">
        <v>35</v>
      </c>
      <c r="AD23" s="9">
        <v>22</v>
      </c>
      <c r="AE23" s="10">
        <v>11</v>
      </c>
      <c r="AF23" s="9">
        <v>13</v>
      </c>
      <c r="AG23" s="10">
        <v>8</v>
      </c>
      <c r="AH23" s="9">
        <v>16</v>
      </c>
      <c r="AI23" s="10">
        <v>29</v>
      </c>
      <c r="AJ23" s="9">
        <v>17</v>
      </c>
      <c r="AK23" s="10">
        <v>21</v>
      </c>
      <c r="AL23" s="9">
        <v>16</v>
      </c>
      <c r="AM23" s="10">
        <v>23</v>
      </c>
      <c r="AN23" s="9">
        <v>11</v>
      </c>
      <c r="AO23" s="10">
        <v>4</v>
      </c>
      <c r="AP23" s="9">
        <v>27</v>
      </c>
      <c r="AQ23" s="11">
        <v>8</v>
      </c>
      <c r="AR23" s="67">
        <f t="shared" si="14"/>
        <v>874</v>
      </c>
    </row>
    <row r="24" spans="1:45" ht="20.25" customHeight="1" x14ac:dyDescent="0.2">
      <c r="A24" s="88"/>
      <c r="B24" s="40" t="s">
        <v>46</v>
      </c>
      <c r="C24" s="38" t="s">
        <v>33</v>
      </c>
      <c r="D24" s="9">
        <v>2</v>
      </c>
      <c r="E24" s="10">
        <v>11</v>
      </c>
      <c r="F24" s="9">
        <v>21</v>
      </c>
      <c r="G24" s="10">
        <v>24</v>
      </c>
      <c r="H24" s="9">
        <v>18</v>
      </c>
      <c r="I24" s="10">
        <v>3</v>
      </c>
      <c r="J24" s="9">
        <v>34</v>
      </c>
      <c r="K24" s="10">
        <v>28</v>
      </c>
      <c r="L24" s="9">
        <v>9</v>
      </c>
      <c r="M24" s="10">
        <v>29</v>
      </c>
      <c r="N24" s="9">
        <v>18</v>
      </c>
      <c r="O24" s="10">
        <v>13</v>
      </c>
      <c r="P24" s="9">
        <v>9</v>
      </c>
      <c r="Q24" s="10">
        <v>3</v>
      </c>
      <c r="R24" s="9">
        <v>6</v>
      </c>
      <c r="S24" s="10">
        <v>2</v>
      </c>
      <c r="T24" s="9">
        <v>13</v>
      </c>
      <c r="U24" s="11">
        <v>30</v>
      </c>
      <c r="V24" s="12">
        <v>54</v>
      </c>
      <c r="W24" s="13">
        <v>3</v>
      </c>
      <c r="X24" s="44"/>
      <c r="Y24" s="88"/>
      <c r="Z24" s="40" t="s">
        <v>46</v>
      </c>
      <c r="AA24" s="38" t="s">
        <v>33</v>
      </c>
      <c r="AB24" s="9">
        <v>6</v>
      </c>
      <c r="AC24" s="10">
        <v>19</v>
      </c>
      <c r="AD24" s="9">
        <v>4</v>
      </c>
      <c r="AE24" s="10">
        <v>13</v>
      </c>
      <c r="AF24" s="9">
        <v>4</v>
      </c>
      <c r="AG24" s="10">
        <v>2</v>
      </c>
      <c r="AH24" s="9">
        <v>21</v>
      </c>
      <c r="AI24" s="10">
        <v>12</v>
      </c>
      <c r="AJ24" s="9">
        <v>6</v>
      </c>
      <c r="AK24" s="10">
        <v>2</v>
      </c>
      <c r="AL24" s="9">
        <v>10</v>
      </c>
      <c r="AM24" s="10">
        <v>19</v>
      </c>
      <c r="AN24" s="9">
        <v>1</v>
      </c>
      <c r="AO24" s="10">
        <v>16</v>
      </c>
      <c r="AP24" s="9">
        <v>20</v>
      </c>
      <c r="AQ24" s="11">
        <v>5</v>
      </c>
      <c r="AR24" s="62">
        <f t="shared" si="14"/>
        <v>490</v>
      </c>
    </row>
    <row r="25" spans="1:45" ht="22.5" customHeight="1" thickBot="1" x14ac:dyDescent="0.25">
      <c r="A25" s="89"/>
      <c r="B25" s="39"/>
      <c r="C25" s="39" t="s">
        <v>34</v>
      </c>
      <c r="D25" s="14">
        <f t="shared" ref="D25:W25" si="17">SUM(D23:D24)</f>
        <v>7</v>
      </c>
      <c r="E25" s="15">
        <f t="shared" si="17"/>
        <v>48</v>
      </c>
      <c r="F25" s="14">
        <f t="shared" si="17"/>
        <v>55</v>
      </c>
      <c r="G25" s="15">
        <f t="shared" si="17"/>
        <v>64</v>
      </c>
      <c r="H25" s="14">
        <f t="shared" si="17"/>
        <v>45</v>
      </c>
      <c r="I25" s="15">
        <f t="shared" si="17"/>
        <v>7</v>
      </c>
      <c r="J25" s="14">
        <f t="shared" si="17"/>
        <v>86</v>
      </c>
      <c r="K25" s="15">
        <f t="shared" si="17"/>
        <v>108</v>
      </c>
      <c r="L25" s="14">
        <f t="shared" si="17"/>
        <v>19</v>
      </c>
      <c r="M25" s="15">
        <f t="shared" si="17"/>
        <v>67</v>
      </c>
      <c r="N25" s="14">
        <f t="shared" si="17"/>
        <v>61</v>
      </c>
      <c r="O25" s="15">
        <f t="shared" si="17"/>
        <v>40</v>
      </c>
      <c r="P25" s="14">
        <f t="shared" si="17"/>
        <v>31</v>
      </c>
      <c r="Q25" s="15">
        <f t="shared" si="17"/>
        <v>7</v>
      </c>
      <c r="R25" s="14">
        <f t="shared" si="17"/>
        <v>39</v>
      </c>
      <c r="S25" s="15">
        <f t="shared" si="17"/>
        <v>7</v>
      </c>
      <c r="T25" s="14">
        <f t="shared" si="17"/>
        <v>40</v>
      </c>
      <c r="U25" s="16">
        <f t="shared" si="17"/>
        <v>64</v>
      </c>
      <c r="V25" s="17">
        <f t="shared" si="17"/>
        <v>129</v>
      </c>
      <c r="W25" s="18">
        <f t="shared" si="17"/>
        <v>11</v>
      </c>
      <c r="X25" s="44"/>
      <c r="Y25" s="89"/>
      <c r="Z25" s="39"/>
      <c r="AA25" s="39" t="s">
        <v>34</v>
      </c>
      <c r="AB25" s="63">
        <f t="shared" ref="AB25:AQ25" si="18">SUM(AB23:AB24)</f>
        <v>14</v>
      </c>
      <c r="AC25" s="64">
        <f t="shared" si="18"/>
        <v>54</v>
      </c>
      <c r="AD25" s="63">
        <f t="shared" si="18"/>
        <v>26</v>
      </c>
      <c r="AE25" s="64">
        <f t="shared" si="18"/>
        <v>24</v>
      </c>
      <c r="AF25" s="63">
        <f t="shared" si="18"/>
        <v>17</v>
      </c>
      <c r="AG25" s="64">
        <f t="shared" si="18"/>
        <v>10</v>
      </c>
      <c r="AH25" s="63">
        <f t="shared" si="18"/>
        <v>37</v>
      </c>
      <c r="AI25" s="64">
        <f t="shared" si="18"/>
        <v>41</v>
      </c>
      <c r="AJ25" s="63">
        <f t="shared" si="18"/>
        <v>23</v>
      </c>
      <c r="AK25" s="64">
        <f t="shared" si="18"/>
        <v>23</v>
      </c>
      <c r="AL25" s="63">
        <f t="shared" si="18"/>
        <v>26</v>
      </c>
      <c r="AM25" s="64">
        <f t="shared" si="18"/>
        <v>42</v>
      </c>
      <c r="AN25" s="63">
        <f t="shared" si="18"/>
        <v>12</v>
      </c>
      <c r="AO25" s="64">
        <f t="shared" si="18"/>
        <v>20</v>
      </c>
      <c r="AP25" s="63">
        <f t="shared" si="18"/>
        <v>47</v>
      </c>
      <c r="AQ25" s="65">
        <f t="shared" si="18"/>
        <v>13</v>
      </c>
      <c r="AR25" s="66">
        <f t="shared" si="14"/>
        <v>1364</v>
      </c>
      <c r="AS25" s="46" t="s">
        <v>31</v>
      </c>
    </row>
    <row r="26" spans="1:45" ht="17.25" customHeight="1" thickBot="1" x14ac:dyDescent="0.25">
      <c r="A26" s="42" t="s">
        <v>52</v>
      </c>
      <c r="B26" s="41"/>
      <c r="C26" s="40" t="s">
        <v>32</v>
      </c>
      <c r="D26" s="9">
        <v>68</v>
      </c>
      <c r="E26" s="10">
        <v>374</v>
      </c>
      <c r="F26" s="9">
        <v>338</v>
      </c>
      <c r="G26" s="10">
        <v>400</v>
      </c>
      <c r="H26" s="9">
        <v>262</v>
      </c>
      <c r="I26" s="10">
        <v>52</v>
      </c>
      <c r="J26" s="9">
        <v>463</v>
      </c>
      <c r="K26" s="10">
        <v>455</v>
      </c>
      <c r="L26" s="9">
        <v>113</v>
      </c>
      <c r="M26" s="10">
        <v>243</v>
      </c>
      <c r="N26" s="9">
        <v>393</v>
      </c>
      <c r="O26" s="10">
        <v>271</v>
      </c>
      <c r="P26" s="9">
        <v>181</v>
      </c>
      <c r="Q26" s="10">
        <v>46</v>
      </c>
      <c r="R26" s="9">
        <v>181</v>
      </c>
      <c r="S26" s="10">
        <v>50</v>
      </c>
      <c r="T26" s="9">
        <v>237</v>
      </c>
      <c r="U26" s="11">
        <v>272</v>
      </c>
      <c r="V26" s="12">
        <v>588</v>
      </c>
      <c r="W26" s="13">
        <v>39</v>
      </c>
      <c r="X26" s="44"/>
      <c r="Y26" s="42" t="s">
        <v>52</v>
      </c>
      <c r="Z26" s="41"/>
      <c r="AA26" s="40" t="s">
        <v>32</v>
      </c>
      <c r="AB26" s="9">
        <v>170</v>
      </c>
      <c r="AC26" s="10">
        <v>330</v>
      </c>
      <c r="AD26" s="9">
        <v>243</v>
      </c>
      <c r="AE26" s="10">
        <v>109</v>
      </c>
      <c r="AF26" s="9">
        <v>143</v>
      </c>
      <c r="AG26" s="10">
        <v>128</v>
      </c>
      <c r="AH26" s="9">
        <v>190</v>
      </c>
      <c r="AI26" s="10">
        <v>197</v>
      </c>
      <c r="AJ26" s="9">
        <v>107</v>
      </c>
      <c r="AK26" s="10">
        <v>139</v>
      </c>
      <c r="AL26" s="9">
        <v>124</v>
      </c>
      <c r="AM26" s="10">
        <v>277</v>
      </c>
      <c r="AN26" s="9">
        <v>92</v>
      </c>
      <c r="AO26" s="10">
        <v>142</v>
      </c>
      <c r="AP26" s="9">
        <v>342</v>
      </c>
      <c r="AQ26" s="11">
        <v>64</v>
      </c>
      <c r="AR26" s="67">
        <f t="shared" si="14"/>
        <v>7823</v>
      </c>
    </row>
    <row r="27" spans="1:45" ht="27" customHeight="1" x14ac:dyDescent="0.2">
      <c r="A27" s="87" t="s">
        <v>66</v>
      </c>
      <c r="B27" s="40" t="s">
        <v>45</v>
      </c>
      <c r="C27" s="38" t="s">
        <v>33</v>
      </c>
      <c r="D27" s="9">
        <v>28</v>
      </c>
      <c r="E27" s="10">
        <v>151</v>
      </c>
      <c r="F27" s="9">
        <v>131</v>
      </c>
      <c r="G27" s="10">
        <v>193</v>
      </c>
      <c r="H27" s="9">
        <v>151</v>
      </c>
      <c r="I27" s="10">
        <v>47</v>
      </c>
      <c r="J27" s="9">
        <v>281</v>
      </c>
      <c r="K27" s="10">
        <v>162</v>
      </c>
      <c r="L27" s="9">
        <v>42</v>
      </c>
      <c r="M27" s="10">
        <v>182</v>
      </c>
      <c r="N27" s="9">
        <v>202</v>
      </c>
      <c r="O27" s="10">
        <v>120</v>
      </c>
      <c r="P27" s="9">
        <v>72</v>
      </c>
      <c r="Q27" s="10">
        <v>20</v>
      </c>
      <c r="R27" s="9">
        <v>38</v>
      </c>
      <c r="S27" s="10">
        <v>16</v>
      </c>
      <c r="T27" s="9">
        <v>71</v>
      </c>
      <c r="U27" s="11">
        <v>160</v>
      </c>
      <c r="V27" s="12">
        <v>303</v>
      </c>
      <c r="W27" s="13">
        <v>12</v>
      </c>
      <c r="X27" s="44"/>
      <c r="Y27" s="87" t="s">
        <v>66</v>
      </c>
      <c r="Z27" s="40" t="s">
        <v>45</v>
      </c>
      <c r="AA27" s="38" t="s">
        <v>33</v>
      </c>
      <c r="AB27" s="9">
        <v>79</v>
      </c>
      <c r="AC27" s="10">
        <v>92</v>
      </c>
      <c r="AD27" s="9">
        <v>51</v>
      </c>
      <c r="AE27" s="10">
        <v>87</v>
      </c>
      <c r="AF27" s="9">
        <v>19</v>
      </c>
      <c r="AG27" s="10">
        <v>54</v>
      </c>
      <c r="AH27" s="9">
        <v>138</v>
      </c>
      <c r="AI27" s="10">
        <v>116</v>
      </c>
      <c r="AJ27" s="9">
        <v>22</v>
      </c>
      <c r="AK27" s="10">
        <v>17</v>
      </c>
      <c r="AL27" s="9">
        <v>53</v>
      </c>
      <c r="AM27" s="10">
        <v>108</v>
      </c>
      <c r="AN27" s="9">
        <v>25</v>
      </c>
      <c r="AO27" s="10">
        <v>114</v>
      </c>
      <c r="AP27" s="9">
        <v>194</v>
      </c>
      <c r="AQ27" s="11">
        <v>17</v>
      </c>
      <c r="AR27" s="62">
        <f>SUM(D27:AQ27)</f>
        <v>3568</v>
      </c>
    </row>
    <row r="28" spans="1:45" ht="27" customHeight="1" thickBot="1" x14ac:dyDescent="0.25">
      <c r="A28" s="88"/>
      <c r="B28" s="39"/>
      <c r="C28" s="39" t="s">
        <v>34</v>
      </c>
      <c r="D28" s="14">
        <f t="shared" ref="D28:W28" si="19">SUM(D26:D27)</f>
        <v>96</v>
      </c>
      <c r="E28" s="15">
        <f t="shared" si="19"/>
        <v>525</v>
      </c>
      <c r="F28" s="14">
        <f t="shared" si="19"/>
        <v>469</v>
      </c>
      <c r="G28" s="15">
        <f t="shared" si="19"/>
        <v>593</v>
      </c>
      <c r="H28" s="14">
        <f t="shared" si="19"/>
        <v>413</v>
      </c>
      <c r="I28" s="15">
        <f t="shared" si="19"/>
        <v>99</v>
      </c>
      <c r="J28" s="14">
        <f t="shared" si="19"/>
        <v>744</v>
      </c>
      <c r="K28" s="15">
        <f t="shared" si="19"/>
        <v>617</v>
      </c>
      <c r="L28" s="14">
        <f t="shared" si="19"/>
        <v>155</v>
      </c>
      <c r="M28" s="15">
        <f t="shared" si="19"/>
        <v>425</v>
      </c>
      <c r="N28" s="14">
        <f t="shared" si="19"/>
        <v>595</v>
      </c>
      <c r="O28" s="15">
        <f t="shared" si="19"/>
        <v>391</v>
      </c>
      <c r="P28" s="14">
        <f t="shared" si="19"/>
        <v>253</v>
      </c>
      <c r="Q28" s="15">
        <f t="shared" si="19"/>
        <v>66</v>
      </c>
      <c r="R28" s="14">
        <f t="shared" si="19"/>
        <v>219</v>
      </c>
      <c r="S28" s="15">
        <f t="shared" si="19"/>
        <v>66</v>
      </c>
      <c r="T28" s="14">
        <f t="shared" si="19"/>
        <v>308</v>
      </c>
      <c r="U28" s="16">
        <f t="shared" si="19"/>
        <v>432</v>
      </c>
      <c r="V28" s="17">
        <f t="shared" si="19"/>
        <v>891</v>
      </c>
      <c r="W28" s="18">
        <f t="shared" si="19"/>
        <v>51</v>
      </c>
      <c r="X28" s="44"/>
      <c r="Y28" s="88"/>
      <c r="Z28" s="39"/>
      <c r="AA28" s="39" t="s">
        <v>34</v>
      </c>
      <c r="AB28" s="63">
        <f t="shared" ref="AB28:AQ28" si="20">SUM(AB26:AB27)</f>
        <v>249</v>
      </c>
      <c r="AC28" s="64">
        <f t="shared" si="20"/>
        <v>422</v>
      </c>
      <c r="AD28" s="63">
        <f t="shared" si="20"/>
        <v>294</v>
      </c>
      <c r="AE28" s="64">
        <f t="shared" si="20"/>
        <v>196</v>
      </c>
      <c r="AF28" s="63">
        <f t="shared" si="20"/>
        <v>162</v>
      </c>
      <c r="AG28" s="64">
        <f t="shared" si="20"/>
        <v>182</v>
      </c>
      <c r="AH28" s="63">
        <f t="shared" si="20"/>
        <v>328</v>
      </c>
      <c r="AI28" s="64">
        <f t="shared" si="20"/>
        <v>313</v>
      </c>
      <c r="AJ28" s="63">
        <f t="shared" si="20"/>
        <v>129</v>
      </c>
      <c r="AK28" s="64">
        <f t="shared" si="20"/>
        <v>156</v>
      </c>
      <c r="AL28" s="63">
        <f t="shared" si="20"/>
        <v>177</v>
      </c>
      <c r="AM28" s="64">
        <f t="shared" si="20"/>
        <v>385</v>
      </c>
      <c r="AN28" s="63">
        <f t="shared" si="20"/>
        <v>117</v>
      </c>
      <c r="AO28" s="64">
        <f t="shared" si="20"/>
        <v>256</v>
      </c>
      <c r="AP28" s="63">
        <f t="shared" si="20"/>
        <v>536</v>
      </c>
      <c r="AQ28" s="65">
        <f t="shared" si="20"/>
        <v>81</v>
      </c>
      <c r="AR28" s="66">
        <f t="shared" si="14"/>
        <v>11391</v>
      </c>
      <c r="AS28" s="45" t="s">
        <v>31</v>
      </c>
    </row>
    <row r="29" spans="1:45" ht="27" customHeight="1" x14ac:dyDescent="0.2">
      <c r="A29" s="88"/>
      <c r="B29" s="41"/>
      <c r="C29" s="40" t="s">
        <v>32</v>
      </c>
      <c r="D29" s="9">
        <v>3</v>
      </c>
      <c r="E29" s="10">
        <v>34</v>
      </c>
      <c r="F29" s="9">
        <v>23</v>
      </c>
      <c r="G29" s="10">
        <v>36</v>
      </c>
      <c r="H29" s="9">
        <v>24</v>
      </c>
      <c r="I29" s="10">
        <v>3</v>
      </c>
      <c r="J29" s="9">
        <v>32</v>
      </c>
      <c r="K29" s="10">
        <v>39</v>
      </c>
      <c r="L29" s="9">
        <v>17</v>
      </c>
      <c r="M29" s="10">
        <v>24</v>
      </c>
      <c r="N29" s="9">
        <v>31</v>
      </c>
      <c r="O29" s="10">
        <v>26</v>
      </c>
      <c r="P29" s="9">
        <v>18</v>
      </c>
      <c r="Q29" s="10">
        <v>6</v>
      </c>
      <c r="R29" s="9">
        <v>21</v>
      </c>
      <c r="S29" s="10">
        <v>7</v>
      </c>
      <c r="T29" s="9">
        <v>24</v>
      </c>
      <c r="U29" s="11">
        <v>19</v>
      </c>
      <c r="V29" s="12">
        <v>51</v>
      </c>
      <c r="W29" s="13">
        <v>6</v>
      </c>
      <c r="X29" s="44"/>
      <c r="Y29" s="88"/>
      <c r="Z29" s="41"/>
      <c r="AA29" s="40" t="s">
        <v>32</v>
      </c>
      <c r="AB29" s="9">
        <v>13</v>
      </c>
      <c r="AC29" s="10">
        <v>33</v>
      </c>
      <c r="AD29" s="9">
        <v>22</v>
      </c>
      <c r="AE29" s="10">
        <v>5</v>
      </c>
      <c r="AF29" s="9">
        <v>8</v>
      </c>
      <c r="AG29" s="10">
        <v>17</v>
      </c>
      <c r="AH29" s="9">
        <v>31</v>
      </c>
      <c r="AI29" s="10">
        <v>15</v>
      </c>
      <c r="AJ29" s="9">
        <v>4</v>
      </c>
      <c r="AK29" s="10">
        <v>9</v>
      </c>
      <c r="AL29" s="9">
        <v>18</v>
      </c>
      <c r="AM29" s="10">
        <v>24</v>
      </c>
      <c r="AN29" s="9">
        <v>6</v>
      </c>
      <c r="AO29" s="10">
        <v>13</v>
      </c>
      <c r="AP29" s="9">
        <v>21</v>
      </c>
      <c r="AQ29" s="11">
        <v>9</v>
      </c>
      <c r="AR29" s="67">
        <f t="shared" ref="AR29:AR37" si="21">SUM(D29:AQ29)</f>
        <v>692</v>
      </c>
    </row>
    <row r="30" spans="1:45" ht="27" customHeight="1" x14ac:dyDescent="0.2">
      <c r="A30" s="88"/>
      <c r="B30" s="40" t="s">
        <v>46</v>
      </c>
      <c r="C30" s="38" t="s">
        <v>33</v>
      </c>
      <c r="D30" s="9">
        <v>3</v>
      </c>
      <c r="E30" s="10">
        <v>5</v>
      </c>
      <c r="F30" s="9">
        <v>18</v>
      </c>
      <c r="G30" s="10">
        <v>15</v>
      </c>
      <c r="H30" s="9">
        <v>21</v>
      </c>
      <c r="I30" s="10">
        <v>4</v>
      </c>
      <c r="J30" s="9">
        <v>29</v>
      </c>
      <c r="K30" s="10">
        <v>19</v>
      </c>
      <c r="L30" s="9">
        <v>5</v>
      </c>
      <c r="M30" s="10">
        <v>11</v>
      </c>
      <c r="N30" s="9">
        <v>11</v>
      </c>
      <c r="O30" s="10">
        <v>9</v>
      </c>
      <c r="P30" s="9">
        <v>8</v>
      </c>
      <c r="Q30" s="10">
        <v>2</v>
      </c>
      <c r="R30" s="9">
        <v>5</v>
      </c>
      <c r="S30" s="10">
        <v>1</v>
      </c>
      <c r="T30" s="9">
        <v>6</v>
      </c>
      <c r="U30" s="11">
        <v>12</v>
      </c>
      <c r="V30" s="12">
        <v>31</v>
      </c>
      <c r="W30" s="13">
        <v>2</v>
      </c>
      <c r="X30" s="44"/>
      <c r="Y30" s="88"/>
      <c r="Z30" s="40" t="s">
        <v>46</v>
      </c>
      <c r="AA30" s="38" t="s">
        <v>33</v>
      </c>
      <c r="AB30" s="9">
        <v>7</v>
      </c>
      <c r="AC30" s="10">
        <v>12</v>
      </c>
      <c r="AD30" s="9">
        <v>13</v>
      </c>
      <c r="AE30" s="10">
        <v>3</v>
      </c>
      <c r="AF30" s="9">
        <v>0</v>
      </c>
      <c r="AG30" s="10">
        <v>5</v>
      </c>
      <c r="AH30" s="9">
        <v>9</v>
      </c>
      <c r="AI30" s="10">
        <v>7</v>
      </c>
      <c r="AJ30" s="9">
        <v>9</v>
      </c>
      <c r="AK30" s="10">
        <v>2</v>
      </c>
      <c r="AL30" s="9">
        <v>3</v>
      </c>
      <c r="AM30" s="10">
        <v>8</v>
      </c>
      <c r="AN30" s="9">
        <v>1</v>
      </c>
      <c r="AO30" s="10">
        <v>9</v>
      </c>
      <c r="AP30" s="9">
        <v>21</v>
      </c>
      <c r="AQ30" s="11">
        <v>1</v>
      </c>
      <c r="AR30" s="67">
        <f t="shared" si="21"/>
        <v>327</v>
      </c>
    </row>
    <row r="31" spans="1:45" ht="48.75" customHeight="1" thickBot="1" x14ac:dyDescent="0.25">
      <c r="A31" s="89"/>
      <c r="B31" s="39"/>
      <c r="C31" s="39" t="s">
        <v>34</v>
      </c>
      <c r="D31" s="14">
        <f t="shared" ref="D31:W31" si="22">SUM(D29:D30)</f>
        <v>6</v>
      </c>
      <c r="E31" s="15">
        <f t="shared" si="22"/>
        <v>39</v>
      </c>
      <c r="F31" s="14">
        <f t="shared" si="22"/>
        <v>41</v>
      </c>
      <c r="G31" s="15">
        <f t="shared" si="22"/>
        <v>51</v>
      </c>
      <c r="H31" s="14">
        <f t="shared" si="22"/>
        <v>45</v>
      </c>
      <c r="I31" s="15">
        <f t="shared" si="22"/>
        <v>7</v>
      </c>
      <c r="J31" s="14">
        <f t="shared" si="22"/>
        <v>61</v>
      </c>
      <c r="K31" s="15">
        <f t="shared" si="22"/>
        <v>58</v>
      </c>
      <c r="L31" s="14">
        <f t="shared" si="22"/>
        <v>22</v>
      </c>
      <c r="M31" s="15">
        <f t="shared" si="22"/>
        <v>35</v>
      </c>
      <c r="N31" s="14">
        <f t="shared" si="22"/>
        <v>42</v>
      </c>
      <c r="O31" s="15">
        <f t="shared" si="22"/>
        <v>35</v>
      </c>
      <c r="P31" s="14">
        <f t="shared" si="22"/>
        <v>26</v>
      </c>
      <c r="Q31" s="15">
        <f t="shared" si="22"/>
        <v>8</v>
      </c>
      <c r="R31" s="14">
        <f t="shared" si="22"/>
        <v>26</v>
      </c>
      <c r="S31" s="15">
        <f t="shared" si="22"/>
        <v>8</v>
      </c>
      <c r="T31" s="14">
        <f t="shared" si="22"/>
        <v>30</v>
      </c>
      <c r="U31" s="16">
        <f t="shared" si="22"/>
        <v>31</v>
      </c>
      <c r="V31" s="17">
        <f t="shared" si="22"/>
        <v>82</v>
      </c>
      <c r="W31" s="18">
        <f t="shared" si="22"/>
        <v>8</v>
      </c>
      <c r="X31" s="44"/>
      <c r="Y31" s="89"/>
      <c r="Z31" s="39"/>
      <c r="AA31" s="39" t="s">
        <v>34</v>
      </c>
      <c r="AB31" s="63">
        <f t="shared" ref="AB31:AQ31" si="23">SUM(AB29:AB30)</f>
        <v>20</v>
      </c>
      <c r="AC31" s="64">
        <f t="shared" si="23"/>
        <v>45</v>
      </c>
      <c r="AD31" s="63">
        <f t="shared" si="23"/>
        <v>35</v>
      </c>
      <c r="AE31" s="64">
        <f t="shared" si="23"/>
        <v>8</v>
      </c>
      <c r="AF31" s="63">
        <f t="shared" si="23"/>
        <v>8</v>
      </c>
      <c r="AG31" s="64">
        <f t="shared" si="23"/>
        <v>22</v>
      </c>
      <c r="AH31" s="63">
        <f t="shared" si="23"/>
        <v>40</v>
      </c>
      <c r="AI31" s="64">
        <f t="shared" si="23"/>
        <v>22</v>
      </c>
      <c r="AJ31" s="63">
        <f t="shared" si="23"/>
        <v>13</v>
      </c>
      <c r="AK31" s="64">
        <f t="shared" si="23"/>
        <v>11</v>
      </c>
      <c r="AL31" s="63">
        <f t="shared" si="23"/>
        <v>21</v>
      </c>
      <c r="AM31" s="64">
        <f t="shared" si="23"/>
        <v>32</v>
      </c>
      <c r="AN31" s="63">
        <f t="shared" si="23"/>
        <v>7</v>
      </c>
      <c r="AO31" s="64">
        <f t="shared" si="23"/>
        <v>22</v>
      </c>
      <c r="AP31" s="63">
        <f t="shared" si="23"/>
        <v>42</v>
      </c>
      <c r="AQ31" s="65">
        <f t="shared" si="23"/>
        <v>10</v>
      </c>
      <c r="AR31" s="66">
        <f t="shared" si="21"/>
        <v>1019</v>
      </c>
      <c r="AS31" s="45" t="s">
        <v>31</v>
      </c>
    </row>
    <row r="32" spans="1:45" ht="18" customHeight="1" thickBot="1" x14ac:dyDescent="0.25">
      <c r="A32" s="42" t="s">
        <v>50</v>
      </c>
      <c r="B32" s="41"/>
      <c r="C32" s="40" t="s">
        <v>32</v>
      </c>
      <c r="D32" s="9">
        <v>44</v>
      </c>
      <c r="E32" s="10">
        <v>241</v>
      </c>
      <c r="F32" s="9">
        <v>212</v>
      </c>
      <c r="G32" s="10">
        <v>269</v>
      </c>
      <c r="H32" s="9">
        <v>182</v>
      </c>
      <c r="I32" s="10">
        <v>36</v>
      </c>
      <c r="J32" s="9">
        <v>304</v>
      </c>
      <c r="K32" s="10">
        <v>312</v>
      </c>
      <c r="L32" s="9">
        <v>78</v>
      </c>
      <c r="M32" s="10">
        <v>166</v>
      </c>
      <c r="N32" s="9">
        <v>236</v>
      </c>
      <c r="O32" s="10">
        <v>164</v>
      </c>
      <c r="P32" s="9">
        <v>106</v>
      </c>
      <c r="Q32" s="10">
        <v>33</v>
      </c>
      <c r="R32" s="9">
        <v>123</v>
      </c>
      <c r="S32" s="10">
        <v>29</v>
      </c>
      <c r="T32" s="9">
        <v>163</v>
      </c>
      <c r="U32" s="11">
        <v>194</v>
      </c>
      <c r="V32" s="12">
        <v>370</v>
      </c>
      <c r="W32" s="13">
        <v>30</v>
      </c>
      <c r="X32" s="44"/>
      <c r="Y32" s="42" t="s">
        <v>50</v>
      </c>
      <c r="Z32" s="41"/>
      <c r="AA32" s="40" t="s">
        <v>32</v>
      </c>
      <c r="AB32" s="9">
        <v>104</v>
      </c>
      <c r="AC32" s="10">
        <v>205</v>
      </c>
      <c r="AD32" s="9">
        <v>144</v>
      </c>
      <c r="AE32" s="10">
        <v>65</v>
      </c>
      <c r="AF32" s="9">
        <v>89</v>
      </c>
      <c r="AG32" s="10">
        <v>96</v>
      </c>
      <c r="AH32" s="9">
        <v>123</v>
      </c>
      <c r="AI32" s="10">
        <v>128</v>
      </c>
      <c r="AJ32" s="9">
        <v>75</v>
      </c>
      <c r="AK32" s="10">
        <v>90</v>
      </c>
      <c r="AL32" s="9">
        <v>82</v>
      </c>
      <c r="AM32" s="10">
        <v>182</v>
      </c>
      <c r="AN32" s="9">
        <v>56</v>
      </c>
      <c r="AO32" s="10">
        <v>92</v>
      </c>
      <c r="AP32" s="9">
        <v>194</v>
      </c>
      <c r="AQ32" s="11">
        <v>47</v>
      </c>
      <c r="AR32" s="67">
        <f t="shared" si="21"/>
        <v>5064</v>
      </c>
    </row>
    <row r="33" spans="1:45" ht="27.75" customHeight="1" x14ac:dyDescent="0.2">
      <c r="A33" s="94" t="s">
        <v>58</v>
      </c>
      <c r="B33" s="40" t="s">
        <v>45</v>
      </c>
      <c r="C33" s="38" t="s">
        <v>33</v>
      </c>
      <c r="D33" s="9">
        <v>13</v>
      </c>
      <c r="E33" s="10">
        <v>92</v>
      </c>
      <c r="F33" s="9">
        <v>85</v>
      </c>
      <c r="G33" s="10">
        <v>124</v>
      </c>
      <c r="H33" s="9">
        <v>97</v>
      </c>
      <c r="I33" s="10">
        <v>32</v>
      </c>
      <c r="J33" s="9">
        <v>186</v>
      </c>
      <c r="K33" s="10">
        <v>112</v>
      </c>
      <c r="L33" s="9">
        <v>27</v>
      </c>
      <c r="M33" s="10">
        <v>141</v>
      </c>
      <c r="N33" s="9">
        <v>116</v>
      </c>
      <c r="O33" s="10">
        <v>72</v>
      </c>
      <c r="P33" s="9">
        <v>44</v>
      </c>
      <c r="Q33" s="10">
        <v>13</v>
      </c>
      <c r="R33" s="9">
        <v>26</v>
      </c>
      <c r="S33" s="10">
        <v>9</v>
      </c>
      <c r="T33" s="9">
        <v>42</v>
      </c>
      <c r="U33" s="11">
        <v>113</v>
      </c>
      <c r="V33" s="12">
        <v>185</v>
      </c>
      <c r="W33" s="13">
        <v>5</v>
      </c>
      <c r="X33" s="44"/>
      <c r="Y33" s="87" t="s">
        <v>58</v>
      </c>
      <c r="Z33" s="40" t="s">
        <v>45</v>
      </c>
      <c r="AA33" s="38" t="s">
        <v>33</v>
      </c>
      <c r="AB33" s="9">
        <v>48</v>
      </c>
      <c r="AC33" s="10">
        <v>64</v>
      </c>
      <c r="AD33" s="9">
        <v>28</v>
      </c>
      <c r="AE33" s="10">
        <v>58</v>
      </c>
      <c r="AF33" s="9">
        <v>10</v>
      </c>
      <c r="AG33" s="10">
        <v>36</v>
      </c>
      <c r="AH33" s="9">
        <v>77</v>
      </c>
      <c r="AI33" s="10">
        <v>69</v>
      </c>
      <c r="AJ33" s="9">
        <v>21</v>
      </c>
      <c r="AK33" s="10">
        <v>10</v>
      </c>
      <c r="AL33" s="9">
        <v>38</v>
      </c>
      <c r="AM33" s="10">
        <v>64</v>
      </c>
      <c r="AN33" s="9">
        <v>13</v>
      </c>
      <c r="AO33" s="10">
        <v>60</v>
      </c>
      <c r="AP33" s="9">
        <v>108</v>
      </c>
      <c r="AQ33" s="11">
        <v>6</v>
      </c>
      <c r="AR33" s="67">
        <f t="shared" si="21"/>
        <v>2244</v>
      </c>
    </row>
    <row r="34" spans="1:45" ht="27" customHeight="1" thickBot="1" x14ac:dyDescent="0.25">
      <c r="A34" s="88"/>
      <c r="B34" s="39"/>
      <c r="C34" s="39" t="s">
        <v>34</v>
      </c>
      <c r="D34" s="14">
        <f t="shared" ref="D34:W34" si="24">SUM(D32:D33)</f>
        <v>57</v>
      </c>
      <c r="E34" s="15">
        <f t="shared" si="24"/>
        <v>333</v>
      </c>
      <c r="F34" s="14">
        <f t="shared" si="24"/>
        <v>297</v>
      </c>
      <c r="G34" s="15">
        <f t="shared" si="24"/>
        <v>393</v>
      </c>
      <c r="H34" s="14">
        <f t="shared" si="24"/>
        <v>279</v>
      </c>
      <c r="I34" s="15">
        <f t="shared" si="24"/>
        <v>68</v>
      </c>
      <c r="J34" s="14">
        <f t="shared" si="24"/>
        <v>490</v>
      </c>
      <c r="K34" s="15">
        <f t="shared" si="24"/>
        <v>424</v>
      </c>
      <c r="L34" s="14">
        <f t="shared" si="24"/>
        <v>105</v>
      </c>
      <c r="M34" s="15">
        <f t="shared" si="24"/>
        <v>307</v>
      </c>
      <c r="N34" s="14">
        <f t="shared" si="24"/>
        <v>352</v>
      </c>
      <c r="O34" s="15">
        <f t="shared" si="24"/>
        <v>236</v>
      </c>
      <c r="P34" s="14">
        <f t="shared" si="24"/>
        <v>150</v>
      </c>
      <c r="Q34" s="15">
        <f t="shared" si="24"/>
        <v>46</v>
      </c>
      <c r="R34" s="14">
        <f t="shared" si="24"/>
        <v>149</v>
      </c>
      <c r="S34" s="15">
        <f t="shared" si="24"/>
        <v>38</v>
      </c>
      <c r="T34" s="14">
        <f t="shared" si="24"/>
        <v>205</v>
      </c>
      <c r="U34" s="16">
        <f t="shared" si="24"/>
        <v>307</v>
      </c>
      <c r="V34" s="17">
        <f t="shared" si="24"/>
        <v>555</v>
      </c>
      <c r="W34" s="18">
        <f t="shared" si="24"/>
        <v>35</v>
      </c>
      <c r="X34" s="44"/>
      <c r="Y34" s="88"/>
      <c r="Z34" s="39"/>
      <c r="AA34" s="39" t="s">
        <v>34</v>
      </c>
      <c r="AB34" s="63">
        <f t="shared" ref="AB34:AQ34" si="25">SUM(AB32:AB33)</f>
        <v>152</v>
      </c>
      <c r="AC34" s="64">
        <f t="shared" si="25"/>
        <v>269</v>
      </c>
      <c r="AD34" s="63">
        <f t="shared" si="25"/>
        <v>172</v>
      </c>
      <c r="AE34" s="64">
        <f t="shared" si="25"/>
        <v>123</v>
      </c>
      <c r="AF34" s="63">
        <f t="shared" si="25"/>
        <v>99</v>
      </c>
      <c r="AG34" s="64">
        <f t="shared" si="25"/>
        <v>132</v>
      </c>
      <c r="AH34" s="63">
        <f t="shared" si="25"/>
        <v>200</v>
      </c>
      <c r="AI34" s="64">
        <f t="shared" si="25"/>
        <v>197</v>
      </c>
      <c r="AJ34" s="63">
        <f t="shared" si="25"/>
        <v>96</v>
      </c>
      <c r="AK34" s="64">
        <f t="shared" si="25"/>
        <v>100</v>
      </c>
      <c r="AL34" s="63">
        <f t="shared" si="25"/>
        <v>120</v>
      </c>
      <c r="AM34" s="64">
        <f t="shared" si="25"/>
        <v>246</v>
      </c>
      <c r="AN34" s="63">
        <f t="shared" si="25"/>
        <v>69</v>
      </c>
      <c r="AO34" s="64">
        <f t="shared" si="25"/>
        <v>152</v>
      </c>
      <c r="AP34" s="63">
        <f t="shared" si="25"/>
        <v>302</v>
      </c>
      <c r="AQ34" s="65">
        <f t="shared" si="25"/>
        <v>53</v>
      </c>
      <c r="AR34" s="66">
        <f t="shared" si="21"/>
        <v>7308</v>
      </c>
      <c r="AS34" s="45" t="s">
        <v>31</v>
      </c>
    </row>
    <row r="35" spans="1:45" ht="21.75" customHeight="1" x14ac:dyDescent="0.2">
      <c r="A35" s="88"/>
      <c r="B35" s="41"/>
      <c r="C35" s="40" t="s">
        <v>32</v>
      </c>
      <c r="D35" s="9">
        <v>26</v>
      </c>
      <c r="E35" s="10">
        <v>163</v>
      </c>
      <c r="F35" s="9">
        <v>142</v>
      </c>
      <c r="G35" s="10">
        <v>161</v>
      </c>
      <c r="H35" s="9">
        <v>99</v>
      </c>
      <c r="I35" s="10">
        <v>20</v>
      </c>
      <c r="J35" s="9">
        <v>183</v>
      </c>
      <c r="K35" s="10">
        <v>177</v>
      </c>
      <c r="L35" s="9">
        <v>50</v>
      </c>
      <c r="M35" s="10">
        <v>99</v>
      </c>
      <c r="N35" s="9">
        <v>186</v>
      </c>
      <c r="O35" s="10">
        <v>131</v>
      </c>
      <c r="P35" s="9">
        <v>91</v>
      </c>
      <c r="Q35" s="10">
        <v>19</v>
      </c>
      <c r="R35" s="9">
        <v>76</v>
      </c>
      <c r="S35" s="10">
        <v>27</v>
      </c>
      <c r="T35" s="9">
        <v>92</v>
      </c>
      <c r="U35" s="11">
        <v>96</v>
      </c>
      <c r="V35" s="12">
        <v>265</v>
      </c>
      <c r="W35" s="13">
        <v>15</v>
      </c>
      <c r="X35" s="44"/>
      <c r="Y35" s="88"/>
      <c r="Z35" s="41"/>
      <c r="AA35" s="40" t="s">
        <v>32</v>
      </c>
      <c r="AB35" s="9">
        <v>80</v>
      </c>
      <c r="AC35" s="10">
        <v>144</v>
      </c>
      <c r="AD35" s="9">
        <v>120</v>
      </c>
      <c r="AE35" s="10">
        <v>47</v>
      </c>
      <c r="AF35" s="9">
        <v>58</v>
      </c>
      <c r="AG35" s="10">
        <v>45</v>
      </c>
      <c r="AH35" s="9">
        <v>96</v>
      </c>
      <c r="AI35" s="10">
        <v>83</v>
      </c>
      <c r="AJ35" s="9">
        <v>35</v>
      </c>
      <c r="AK35" s="10">
        <v>55</v>
      </c>
      <c r="AL35" s="9">
        <v>58</v>
      </c>
      <c r="AM35" s="10">
        <v>116</v>
      </c>
      <c r="AN35" s="9">
        <v>40</v>
      </c>
      <c r="AO35" s="10">
        <v>59</v>
      </c>
      <c r="AP35" s="9">
        <v>160</v>
      </c>
      <c r="AQ35" s="11">
        <v>26</v>
      </c>
      <c r="AR35" s="67">
        <f t="shared" si="21"/>
        <v>3340</v>
      </c>
    </row>
    <row r="36" spans="1:45" ht="19.5" customHeight="1" x14ac:dyDescent="0.2">
      <c r="A36" s="88"/>
      <c r="B36" s="40" t="s">
        <v>46</v>
      </c>
      <c r="C36" s="38" t="s">
        <v>33</v>
      </c>
      <c r="D36" s="9">
        <v>17</v>
      </c>
      <c r="E36" s="10">
        <v>66</v>
      </c>
      <c r="F36" s="9">
        <v>63</v>
      </c>
      <c r="G36" s="10">
        <v>77</v>
      </c>
      <c r="H36" s="9">
        <v>73</v>
      </c>
      <c r="I36" s="10">
        <v>19</v>
      </c>
      <c r="J36" s="9">
        <v>124</v>
      </c>
      <c r="K36" s="10">
        <v>67</v>
      </c>
      <c r="L36" s="9">
        <v>18</v>
      </c>
      <c r="M36" s="10">
        <v>51</v>
      </c>
      <c r="N36" s="9">
        <v>97</v>
      </c>
      <c r="O36" s="10">
        <v>54</v>
      </c>
      <c r="P36" s="9">
        <v>34</v>
      </c>
      <c r="Q36" s="10">
        <v>9</v>
      </c>
      <c r="R36" s="9">
        <v>16</v>
      </c>
      <c r="S36" s="10">
        <v>8</v>
      </c>
      <c r="T36" s="9">
        <v>35</v>
      </c>
      <c r="U36" s="11">
        <v>56</v>
      </c>
      <c r="V36" s="12">
        <v>148</v>
      </c>
      <c r="W36" s="13">
        <v>9</v>
      </c>
      <c r="X36" s="44"/>
      <c r="Y36" s="88"/>
      <c r="Z36" s="40" t="s">
        <v>46</v>
      </c>
      <c r="AA36" s="38" t="s">
        <v>33</v>
      </c>
      <c r="AB36" s="9">
        <v>37</v>
      </c>
      <c r="AC36" s="10">
        <v>39</v>
      </c>
      <c r="AD36" s="9">
        <v>35</v>
      </c>
      <c r="AE36" s="10">
        <v>32</v>
      </c>
      <c r="AF36" s="9">
        <v>9</v>
      </c>
      <c r="AG36" s="10">
        <v>23</v>
      </c>
      <c r="AH36" s="9">
        <v>66</v>
      </c>
      <c r="AI36" s="10">
        <v>54</v>
      </c>
      <c r="AJ36" s="9">
        <v>10</v>
      </c>
      <c r="AK36" s="10">
        <v>9</v>
      </c>
      <c r="AL36" s="9">
        <v>19</v>
      </c>
      <c r="AM36" s="10">
        <v>49</v>
      </c>
      <c r="AN36" s="9">
        <v>13</v>
      </c>
      <c r="AO36" s="10">
        <v>62</v>
      </c>
      <c r="AP36" s="9">
        <v>104</v>
      </c>
      <c r="AQ36" s="11">
        <v>12</v>
      </c>
      <c r="AR36" s="62">
        <f t="shared" si="21"/>
        <v>1614</v>
      </c>
    </row>
    <row r="37" spans="1:45" ht="19.5" customHeight="1" thickBot="1" x14ac:dyDescent="0.25">
      <c r="A37" s="89"/>
      <c r="B37" s="39"/>
      <c r="C37" s="39" t="s">
        <v>34</v>
      </c>
      <c r="D37" s="14">
        <f t="shared" ref="D37:W37" si="26">SUM(D35:D36)</f>
        <v>43</v>
      </c>
      <c r="E37" s="15">
        <f t="shared" si="26"/>
        <v>229</v>
      </c>
      <c r="F37" s="14">
        <f t="shared" si="26"/>
        <v>205</v>
      </c>
      <c r="G37" s="15">
        <f t="shared" si="26"/>
        <v>238</v>
      </c>
      <c r="H37" s="14">
        <f t="shared" si="26"/>
        <v>172</v>
      </c>
      <c r="I37" s="15">
        <f t="shared" si="26"/>
        <v>39</v>
      </c>
      <c r="J37" s="14">
        <f t="shared" si="26"/>
        <v>307</v>
      </c>
      <c r="K37" s="15">
        <f t="shared" si="26"/>
        <v>244</v>
      </c>
      <c r="L37" s="14">
        <f t="shared" si="26"/>
        <v>68</v>
      </c>
      <c r="M37" s="15">
        <f t="shared" si="26"/>
        <v>150</v>
      </c>
      <c r="N37" s="14">
        <f t="shared" si="26"/>
        <v>283</v>
      </c>
      <c r="O37" s="15">
        <f t="shared" si="26"/>
        <v>185</v>
      </c>
      <c r="P37" s="14">
        <f t="shared" si="26"/>
        <v>125</v>
      </c>
      <c r="Q37" s="15">
        <f t="shared" si="26"/>
        <v>28</v>
      </c>
      <c r="R37" s="14">
        <f t="shared" si="26"/>
        <v>92</v>
      </c>
      <c r="S37" s="15">
        <f t="shared" si="26"/>
        <v>35</v>
      </c>
      <c r="T37" s="14">
        <f t="shared" si="26"/>
        <v>127</v>
      </c>
      <c r="U37" s="16">
        <f t="shared" si="26"/>
        <v>152</v>
      </c>
      <c r="V37" s="17">
        <f t="shared" si="26"/>
        <v>413</v>
      </c>
      <c r="W37" s="18">
        <f t="shared" si="26"/>
        <v>24</v>
      </c>
      <c r="X37" s="44"/>
      <c r="Y37" s="89"/>
      <c r="Z37" s="39"/>
      <c r="AA37" s="39" t="s">
        <v>34</v>
      </c>
      <c r="AB37" s="63">
        <f t="shared" ref="AB37:AQ37" si="27">SUM(AB35:AB36)</f>
        <v>117</v>
      </c>
      <c r="AC37" s="64">
        <f t="shared" si="27"/>
        <v>183</v>
      </c>
      <c r="AD37" s="63">
        <f t="shared" si="27"/>
        <v>155</v>
      </c>
      <c r="AE37" s="64">
        <f t="shared" si="27"/>
        <v>79</v>
      </c>
      <c r="AF37" s="63">
        <f t="shared" si="27"/>
        <v>67</v>
      </c>
      <c r="AG37" s="64">
        <f t="shared" si="27"/>
        <v>68</v>
      </c>
      <c r="AH37" s="63">
        <f t="shared" si="27"/>
        <v>162</v>
      </c>
      <c r="AI37" s="64">
        <f t="shared" si="27"/>
        <v>137</v>
      </c>
      <c r="AJ37" s="63">
        <f t="shared" si="27"/>
        <v>45</v>
      </c>
      <c r="AK37" s="64">
        <f t="shared" si="27"/>
        <v>64</v>
      </c>
      <c r="AL37" s="63">
        <f t="shared" si="27"/>
        <v>77</v>
      </c>
      <c r="AM37" s="64">
        <f t="shared" si="27"/>
        <v>165</v>
      </c>
      <c r="AN37" s="63">
        <f t="shared" si="27"/>
        <v>53</v>
      </c>
      <c r="AO37" s="64">
        <f t="shared" si="27"/>
        <v>121</v>
      </c>
      <c r="AP37" s="63">
        <f t="shared" si="27"/>
        <v>264</v>
      </c>
      <c r="AQ37" s="65">
        <f t="shared" si="27"/>
        <v>38</v>
      </c>
      <c r="AR37" s="66">
        <f t="shared" si="21"/>
        <v>4954</v>
      </c>
      <c r="AS37" s="45" t="s">
        <v>31</v>
      </c>
    </row>
    <row r="38" spans="1:45" ht="18" customHeight="1" thickBot="1" x14ac:dyDescent="0.25">
      <c r="A38" s="42" t="s">
        <v>51</v>
      </c>
      <c r="B38" s="41"/>
      <c r="C38" s="40" t="s">
        <v>32</v>
      </c>
      <c r="D38" s="9">
        <v>53</v>
      </c>
      <c r="E38" s="10">
        <v>274</v>
      </c>
      <c r="F38" s="9">
        <v>235</v>
      </c>
      <c r="G38" s="10">
        <v>322</v>
      </c>
      <c r="H38" s="9">
        <v>176</v>
      </c>
      <c r="I38" s="10">
        <v>33</v>
      </c>
      <c r="J38" s="9">
        <v>349</v>
      </c>
      <c r="K38" s="10">
        <v>353</v>
      </c>
      <c r="L38" s="9">
        <v>83</v>
      </c>
      <c r="M38" s="10">
        <v>184</v>
      </c>
      <c r="N38" s="9">
        <v>275</v>
      </c>
      <c r="O38" s="10">
        <v>195</v>
      </c>
      <c r="P38" s="9">
        <v>126</v>
      </c>
      <c r="Q38" s="10">
        <v>36</v>
      </c>
      <c r="R38" s="9">
        <v>146</v>
      </c>
      <c r="S38" s="10">
        <v>40</v>
      </c>
      <c r="T38" s="9">
        <v>184</v>
      </c>
      <c r="U38" s="11">
        <v>206</v>
      </c>
      <c r="V38" s="12">
        <v>445</v>
      </c>
      <c r="W38" s="13">
        <v>32</v>
      </c>
      <c r="X38" s="44"/>
      <c r="Y38" s="42" t="s">
        <v>51</v>
      </c>
      <c r="Z38" s="41"/>
      <c r="AA38" s="40" t="s">
        <v>32</v>
      </c>
      <c r="AB38" s="9">
        <v>107</v>
      </c>
      <c r="AC38" s="10">
        <v>225</v>
      </c>
      <c r="AD38" s="9">
        <v>173</v>
      </c>
      <c r="AE38" s="10">
        <v>65</v>
      </c>
      <c r="AF38" s="9">
        <v>111</v>
      </c>
      <c r="AG38" s="10">
        <v>104</v>
      </c>
      <c r="AH38" s="9">
        <v>151</v>
      </c>
      <c r="AI38" s="10">
        <v>142</v>
      </c>
      <c r="AJ38" s="9">
        <v>80</v>
      </c>
      <c r="AK38" s="10">
        <v>98</v>
      </c>
      <c r="AL38" s="9">
        <v>87</v>
      </c>
      <c r="AM38" s="10">
        <v>191</v>
      </c>
      <c r="AN38" s="9">
        <v>69</v>
      </c>
      <c r="AO38" s="10">
        <v>111</v>
      </c>
      <c r="AP38" s="9">
        <v>230</v>
      </c>
      <c r="AQ38" s="11">
        <v>41</v>
      </c>
      <c r="AR38" s="67">
        <f t="shared" ref="AR38:AR43" si="28">SUM(D38:AQ38)</f>
        <v>5732</v>
      </c>
    </row>
    <row r="39" spans="1:45" ht="18.75" customHeight="1" x14ac:dyDescent="0.2">
      <c r="A39" s="87" t="s">
        <v>59</v>
      </c>
      <c r="B39" s="40" t="s">
        <v>45</v>
      </c>
      <c r="C39" s="38" t="s">
        <v>33</v>
      </c>
      <c r="D39" s="9">
        <v>16</v>
      </c>
      <c r="E39" s="10">
        <v>102</v>
      </c>
      <c r="F39" s="9">
        <v>96</v>
      </c>
      <c r="G39" s="10">
        <v>147</v>
      </c>
      <c r="H39" s="9">
        <v>113</v>
      </c>
      <c r="I39" s="10">
        <v>43</v>
      </c>
      <c r="J39" s="9">
        <v>222</v>
      </c>
      <c r="K39" s="10">
        <v>131</v>
      </c>
      <c r="L39" s="9">
        <v>28</v>
      </c>
      <c r="M39" s="10">
        <v>143</v>
      </c>
      <c r="N39" s="9">
        <v>133</v>
      </c>
      <c r="O39" s="10">
        <v>83</v>
      </c>
      <c r="P39" s="9">
        <v>53</v>
      </c>
      <c r="Q39" s="10">
        <v>14</v>
      </c>
      <c r="R39" s="9">
        <v>24</v>
      </c>
      <c r="S39" s="10">
        <v>13</v>
      </c>
      <c r="T39" s="9">
        <v>54</v>
      </c>
      <c r="U39" s="11">
        <v>121</v>
      </c>
      <c r="V39" s="12">
        <v>249</v>
      </c>
      <c r="W39" s="13">
        <v>9</v>
      </c>
      <c r="X39" s="44"/>
      <c r="Y39" s="87" t="s">
        <v>59</v>
      </c>
      <c r="Z39" s="40" t="s">
        <v>45</v>
      </c>
      <c r="AA39" s="38" t="s">
        <v>33</v>
      </c>
      <c r="AB39" s="9">
        <v>57</v>
      </c>
      <c r="AC39" s="10">
        <v>68</v>
      </c>
      <c r="AD39" s="9">
        <v>33</v>
      </c>
      <c r="AE39" s="10">
        <v>65</v>
      </c>
      <c r="AF39" s="9">
        <v>15</v>
      </c>
      <c r="AG39" s="10">
        <v>42</v>
      </c>
      <c r="AH39" s="9">
        <v>96</v>
      </c>
      <c r="AI39" s="10">
        <v>96</v>
      </c>
      <c r="AJ39" s="9">
        <v>19</v>
      </c>
      <c r="AK39" s="10">
        <v>13</v>
      </c>
      <c r="AL39" s="9">
        <v>41</v>
      </c>
      <c r="AM39" s="10">
        <v>75</v>
      </c>
      <c r="AN39" s="9">
        <v>13</v>
      </c>
      <c r="AO39" s="10">
        <v>74</v>
      </c>
      <c r="AP39" s="9">
        <v>123</v>
      </c>
      <c r="AQ39" s="11">
        <v>11</v>
      </c>
      <c r="AR39" s="67">
        <f t="shared" si="28"/>
        <v>2635</v>
      </c>
    </row>
    <row r="40" spans="1:45" ht="19.5" customHeight="1" thickBot="1" x14ac:dyDescent="0.25">
      <c r="A40" s="88"/>
      <c r="B40" s="39"/>
      <c r="C40" s="39" t="s">
        <v>34</v>
      </c>
      <c r="D40" s="14">
        <f t="shared" ref="D40:W40" si="29">SUM(D38:D39)</f>
        <v>69</v>
      </c>
      <c r="E40" s="15">
        <f t="shared" si="29"/>
        <v>376</v>
      </c>
      <c r="F40" s="14">
        <f t="shared" si="29"/>
        <v>331</v>
      </c>
      <c r="G40" s="15">
        <f t="shared" si="29"/>
        <v>469</v>
      </c>
      <c r="H40" s="14">
        <f t="shared" si="29"/>
        <v>289</v>
      </c>
      <c r="I40" s="15">
        <f t="shared" si="29"/>
        <v>76</v>
      </c>
      <c r="J40" s="14">
        <f t="shared" si="29"/>
        <v>571</v>
      </c>
      <c r="K40" s="15">
        <f t="shared" si="29"/>
        <v>484</v>
      </c>
      <c r="L40" s="14">
        <f t="shared" si="29"/>
        <v>111</v>
      </c>
      <c r="M40" s="15">
        <f t="shared" si="29"/>
        <v>327</v>
      </c>
      <c r="N40" s="14">
        <f t="shared" si="29"/>
        <v>408</v>
      </c>
      <c r="O40" s="15">
        <f t="shared" si="29"/>
        <v>278</v>
      </c>
      <c r="P40" s="14">
        <f t="shared" si="29"/>
        <v>179</v>
      </c>
      <c r="Q40" s="15">
        <f t="shared" si="29"/>
        <v>50</v>
      </c>
      <c r="R40" s="14">
        <f t="shared" si="29"/>
        <v>170</v>
      </c>
      <c r="S40" s="15">
        <f t="shared" si="29"/>
        <v>53</v>
      </c>
      <c r="T40" s="14">
        <f t="shared" si="29"/>
        <v>238</v>
      </c>
      <c r="U40" s="16">
        <f t="shared" si="29"/>
        <v>327</v>
      </c>
      <c r="V40" s="17">
        <f t="shared" si="29"/>
        <v>694</v>
      </c>
      <c r="W40" s="18">
        <f t="shared" si="29"/>
        <v>41</v>
      </c>
      <c r="X40" s="44"/>
      <c r="Y40" s="88"/>
      <c r="Z40" s="39"/>
      <c r="AA40" s="39" t="s">
        <v>34</v>
      </c>
      <c r="AB40" s="63">
        <f t="shared" ref="AB40:AQ40" si="30">SUM(AB38:AB39)</f>
        <v>164</v>
      </c>
      <c r="AC40" s="64">
        <f t="shared" si="30"/>
        <v>293</v>
      </c>
      <c r="AD40" s="63">
        <f t="shared" si="30"/>
        <v>206</v>
      </c>
      <c r="AE40" s="64">
        <f t="shared" si="30"/>
        <v>130</v>
      </c>
      <c r="AF40" s="63">
        <f t="shared" si="30"/>
        <v>126</v>
      </c>
      <c r="AG40" s="64">
        <f t="shared" si="30"/>
        <v>146</v>
      </c>
      <c r="AH40" s="63">
        <f t="shared" si="30"/>
        <v>247</v>
      </c>
      <c r="AI40" s="64">
        <f t="shared" si="30"/>
        <v>238</v>
      </c>
      <c r="AJ40" s="63">
        <f t="shared" si="30"/>
        <v>99</v>
      </c>
      <c r="AK40" s="64">
        <f t="shared" si="30"/>
        <v>111</v>
      </c>
      <c r="AL40" s="63">
        <f t="shared" si="30"/>
        <v>128</v>
      </c>
      <c r="AM40" s="64">
        <f t="shared" si="30"/>
        <v>266</v>
      </c>
      <c r="AN40" s="63">
        <f t="shared" si="30"/>
        <v>82</v>
      </c>
      <c r="AO40" s="64">
        <f t="shared" si="30"/>
        <v>185</v>
      </c>
      <c r="AP40" s="63">
        <f t="shared" si="30"/>
        <v>353</v>
      </c>
      <c r="AQ40" s="65">
        <f t="shared" si="30"/>
        <v>52</v>
      </c>
      <c r="AR40" s="66">
        <f t="shared" si="28"/>
        <v>8367</v>
      </c>
      <c r="AS40" s="45" t="s">
        <v>31</v>
      </c>
    </row>
    <row r="41" spans="1:45" ht="18.75" customHeight="1" x14ac:dyDescent="0.2">
      <c r="A41" s="88"/>
      <c r="B41" s="41"/>
      <c r="C41" s="40" t="s">
        <v>32</v>
      </c>
      <c r="D41" s="9">
        <v>17</v>
      </c>
      <c r="E41" s="10">
        <v>128</v>
      </c>
      <c r="F41" s="9">
        <v>121</v>
      </c>
      <c r="G41" s="10">
        <v>113</v>
      </c>
      <c r="H41" s="9">
        <v>102</v>
      </c>
      <c r="I41" s="10">
        <v>20</v>
      </c>
      <c r="J41" s="9">
        <v>137</v>
      </c>
      <c r="K41" s="10">
        <v>141</v>
      </c>
      <c r="L41" s="9">
        <v>47</v>
      </c>
      <c r="M41" s="10">
        <v>81</v>
      </c>
      <c r="N41" s="9">
        <v>146</v>
      </c>
      <c r="O41" s="10">
        <v>96</v>
      </c>
      <c r="P41" s="9">
        <v>68</v>
      </c>
      <c r="Q41" s="10">
        <v>16</v>
      </c>
      <c r="R41" s="9">
        <v>53</v>
      </c>
      <c r="S41" s="10">
        <v>15</v>
      </c>
      <c r="T41" s="9">
        <v>67</v>
      </c>
      <c r="U41" s="11">
        <v>81</v>
      </c>
      <c r="V41" s="12">
        <v>187</v>
      </c>
      <c r="W41" s="13">
        <v>13</v>
      </c>
      <c r="X41" s="44"/>
      <c r="Y41" s="88"/>
      <c r="Z41" s="41"/>
      <c r="AA41" s="40" t="s">
        <v>32</v>
      </c>
      <c r="AB41" s="9">
        <v>73</v>
      </c>
      <c r="AC41" s="10">
        <v>124</v>
      </c>
      <c r="AD41" s="9">
        <v>90</v>
      </c>
      <c r="AE41" s="10">
        <v>44</v>
      </c>
      <c r="AF41" s="9">
        <v>37</v>
      </c>
      <c r="AG41" s="10">
        <v>39</v>
      </c>
      <c r="AH41" s="9">
        <v>68</v>
      </c>
      <c r="AI41" s="10">
        <v>64</v>
      </c>
      <c r="AJ41" s="9">
        <v>30</v>
      </c>
      <c r="AK41" s="10">
        <v>46</v>
      </c>
      <c r="AL41" s="9">
        <v>52</v>
      </c>
      <c r="AM41" s="10">
        <v>106</v>
      </c>
      <c r="AN41" s="9">
        <v>25</v>
      </c>
      <c r="AO41" s="10">
        <v>39</v>
      </c>
      <c r="AP41" s="9">
        <v>125</v>
      </c>
      <c r="AQ41" s="11">
        <v>30</v>
      </c>
      <c r="AR41" s="67">
        <f t="shared" si="28"/>
        <v>2641</v>
      </c>
    </row>
    <row r="42" spans="1:45" ht="18" customHeight="1" x14ac:dyDescent="0.2">
      <c r="A42" s="88"/>
      <c r="B42" s="40" t="s">
        <v>46</v>
      </c>
      <c r="C42" s="38" t="s">
        <v>33</v>
      </c>
      <c r="D42" s="9">
        <v>14</v>
      </c>
      <c r="E42" s="10">
        <v>52</v>
      </c>
      <c r="F42" s="9">
        <v>54</v>
      </c>
      <c r="G42" s="10">
        <v>57</v>
      </c>
      <c r="H42" s="9">
        <v>59</v>
      </c>
      <c r="I42" s="10">
        <v>8</v>
      </c>
      <c r="J42" s="9">
        <v>89</v>
      </c>
      <c r="K42" s="10">
        <v>47</v>
      </c>
      <c r="L42" s="9">
        <v>19</v>
      </c>
      <c r="M42" s="10">
        <v>51</v>
      </c>
      <c r="N42" s="9">
        <v>77</v>
      </c>
      <c r="O42" s="10">
        <v>42</v>
      </c>
      <c r="P42" s="9">
        <v>25</v>
      </c>
      <c r="Q42" s="10">
        <v>7</v>
      </c>
      <c r="R42" s="9">
        <v>18</v>
      </c>
      <c r="S42" s="10">
        <v>4</v>
      </c>
      <c r="T42" s="9">
        <v>23</v>
      </c>
      <c r="U42" s="11">
        <v>47</v>
      </c>
      <c r="V42" s="12">
        <v>84</v>
      </c>
      <c r="W42" s="13">
        <v>5</v>
      </c>
      <c r="X42" s="44"/>
      <c r="Y42" s="88"/>
      <c r="Z42" s="40" t="s">
        <v>46</v>
      </c>
      <c r="AA42" s="38" t="s">
        <v>33</v>
      </c>
      <c r="AB42" s="9">
        <v>27</v>
      </c>
      <c r="AC42" s="10">
        <v>32</v>
      </c>
      <c r="AD42" s="9">
        <v>32</v>
      </c>
      <c r="AE42" s="10">
        <v>24</v>
      </c>
      <c r="AF42" s="9">
        <v>4</v>
      </c>
      <c r="AG42" s="10">
        <v>17</v>
      </c>
      <c r="AH42" s="9">
        <v>47</v>
      </c>
      <c r="AI42" s="10">
        <v>26</v>
      </c>
      <c r="AJ42" s="9">
        <v>11</v>
      </c>
      <c r="AK42" s="10">
        <v>6</v>
      </c>
      <c r="AL42" s="9">
        <v>17</v>
      </c>
      <c r="AM42" s="10">
        <v>36</v>
      </c>
      <c r="AN42" s="9">
        <v>13</v>
      </c>
      <c r="AO42" s="10">
        <v>48</v>
      </c>
      <c r="AP42" s="9">
        <v>88</v>
      </c>
      <c r="AQ42" s="11">
        <v>7</v>
      </c>
      <c r="AR42" s="67">
        <f t="shared" si="28"/>
        <v>1217</v>
      </c>
    </row>
    <row r="43" spans="1:45" ht="20.25" customHeight="1" thickBot="1" x14ac:dyDescent="0.25">
      <c r="A43" s="89"/>
      <c r="B43" s="39"/>
      <c r="C43" s="39" t="s">
        <v>34</v>
      </c>
      <c r="D43" s="14">
        <f>SUM(D41:D42)</f>
        <v>31</v>
      </c>
      <c r="E43" s="16">
        <f t="shared" ref="E43:W43" si="31">SUM(E41:E42)</f>
        <v>180</v>
      </c>
      <c r="F43" s="14">
        <f t="shared" si="31"/>
        <v>175</v>
      </c>
      <c r="G43" s="16">
        <f t="shared" si="31"/>
        <v>170</v>
      </c>
      <c r="H43" s="14">
        <f t="shared" si="31"/>
        <v>161</v>
      </c>
      <c r="I43" s="16">
        <f t="shared" si="31"/>
        <v>28</v>
      </c>
      <c r="J43" s="14">
        <f t="shared" si="31"/>
        <v>226</v>
      </c>
      <c r="K43" s="16">
        <f t="shared" si="31"/>
        <v>188</v>
      </c>
      <c r="L43" s="14">
        <f t="shared" si="31"/>
        <v>66</v>
      </c>
      <c r="M43" s="16">
        <f t="shared" si="31"/>
        <v>132</v>
      </c>
      <c r="N43" s="14">
        <f t="shared" si="31"/>
        <v>223</v>
      </c>
      <c r="O43" s="16">
        <f t="shared" si="31"/>
        <v>138</v>
      </c>
      <c r="P43" s="14">
        <f t="shared" si="31"/>
        <v>93</v>
      </c>
      <c r="Q43" s="16">
        <f t="shared" si="31"/>
        <v>23</v>
      </c>
      <c r="R43" s="14">
        <f t="shared" si="31"/>
        <v>71</v>
      </c>
      <c r="S43" s="16">
        <f t="shared" si="31"/>
        <v>19</v>
      </c>
      <c r="T43" s="14">
        <f t="shared" si="31"/>
        <v>90</v>
      </c>
      <c r="U43" s="16">
        <f t="shared" si="31"/>
        <v>128</v>
      </c>
      <c r="V43" s="17">
        <f t="shared" si="31"/>
        <v>271</v>
      </c>
      <c r="W43" s="18">
        <f t="shared" si="31"/>
        <v>18</v>
      </c>
      <c r="X43" s="44"/>
      <c r="Y43" s="89"/>
      <c r="Z43" s="39"/>
      <c r="AA43" s="39" t="s">
        <v>34</v>
      </c>
      <c r="AB43" s="63">
        <f>SUM(AB41:AB42)</f>
        <v>100</v>
      </c>
      <c r="AC43" s="65">
        <f>SUM(AC41:AC42)</f>
        <v>156</v>
      </c>
      <c r="AD43" s="63">
        <f t="shared" ref="AD43:AQ43" si="32">SUM(AD41:AD42)</f>
        <v>122</v>
      </c>
      <c r="AE43" s="65">
        <f t="shared" si="32"/>
        <v>68</v>
      </c>
      <c r="AF43" s="63">
        <f t="shared" si="32"/>
        <v>41</v>
      </c>
      <c r="AG43" s="65">
        <f t="shared" si="32"/>
        <v>56</v>
      </c>
      <c r="AH43" s="63">
        <f t="shared" si="32"/>
        <v>115</v>
      </c>
      <c r="AI43" s="65">
        <f t="shared" si="32"/>
        <v>90</v>
      </c>
      <c r="AJ43" s="63">
        <f t="shared" si="32"/>
        <v>41</v>
      </c>
      <c r="AK43" s="65">
        <f t="shared" si="32"/>
        <v>52</v>
      </c>
      <c r="AL43" s="63">
        <f t="shared" si="32"/>
        <v>69</v>
      </c>
      <c r="AM43" s="65">
        <f t="shared" si="32"/>
        <v>142</v>
      </c>
      <c r="AN43" s="63">
        <f t="shared" si="32"/>
        <v>38</v>
      </c>
      <c r="AO43" s="65">
        <f t="shared" si="32"/>
        <v>87</v>
      </c>
      <c r="AP43" s="63">
        <f t="shared" si="32"/>
        <v>213</v>
      </c>
      <c r="AQ43" s="65">
        <f t="shared" si="32"/>
        <v>37</v>
      </c>
      <c r="AR43" s="66">
        <f t="shared" si="28"/>
        <v>3858</v>
      </c>
      <c r="AS43" s="45" t="s">
        <v>31</v>
      </c>
    </row>
    <row r="44" spans="1:45" ht="18" customHeight="1" thickBot="1" x14ac:dyDescent="0.25">
      <c r="A44" s="42" t="s">
        <v>60</v>
      </c>
      <c r="B44" s="41"/>
      <c r="C44" s="40" t="s">
        <v>32</v>
      </c>
      <c r="D44" s="9">
        <v>50</v>
      </c>
      <c r="E44" s="10">
        <v>284</v>
      </c>
      <c r="F44" s="9">
        <v>274</v>
      </c>
      <c r="G44" s="10">
        <v>345</v>
      </c>
      <c r="H44" s="9">
        <v>197</v>
      </c>
      <c r="I44" s="10">
        <v>40</v>
      </c>
      <c r="J44" s="9">
        <v>355</v>
      </c>
      <c r="K44" s="10">
        <v>380</v>
      </c>
      <c r="L44" s="9">
        <v>86</v>
      </c>
      <c r="M44" s="10">
        <v>207</v>
      </c>
      <c r="N44" s="9">
        <v>297</v>
      </c>
      <c r="O44" s="10">
        <v>205</v>
      </c>
      <c r="P44" s="9">
        <v>125</v>
      </c>
      <c r="Q44" s="10">
        <v>34</v>
      </c>
      <c r="R44" s="9">
        <v>153</v>
      </c>
      <c r="S44" s="10">
        <v>33</v>
      </c>
      <c r="T44" s="9">
        <v>199</v>
      </c>
      <c r="U44" s="11">
        <v>232</v>
      </c>
      <c r="V44" s="12">
        <v>470</v>
      </c>
      <c r="W44" s="13">
        <v>31</v>
      </c>
      <c r="X44" s="44"/>
      <c r="Y44" s="42" t="s">
        <v>60</v>
      </c>
      <c r="Z44" s="41"/>
      <c r="AA44" s="40" t="s">
        <v>32</v>
      </c>
      <c r="AB44" s="9">
        <v>124</v>
      </c>
      <c r="AC44" s="10">
        <v>273</v>
      </c>
      <c r="AD44" s="9">
        <v>192</v>
      </c>
      <c r="AE44" s="10">
        <v>86</v>
      </c>
      <c r="AF44" s="9">
        <v>118</v>
      </c>
      <c r="AG44" s="10">
        <v>114</v>
      </c>
      <c r="AH44" s="9">
        <v>159</v>
      </c>
      <c r="AI44" s="10">
        <v>150</v>
      </c>
      <c r="AJ44" s="9">
        <v>90</v>
      </c>
      <c r="AK44" s="10">
        <v>103</v>
      </c>
      <c r="AL44" s="9">
        <v>98</v>
      </c>
      <c r="AM44" s="10">
        <v>204</v>
      </c>
      <c r="AN44" s="9">
        <v>71</v>
      </c>
      <c r="AO44" s="10">
        <v>120</v>
      </c>
      <c r="AP44" s="9">
        <v>242</v>
      </c>
      <c r="AQ44" s="11">
        <v>51</v>
      </c>
      <c r="AR44" s="67">
        <f t="shared" ref="AR44:AR49" si="33">SUM(D44:AQ44)</f>
        <v>6192</v>
      </c>
    </row>
    <row r="45" spans="1:45" ht="22.5" customHeight="1" x14ac:dyDescent="0.2">
      <c r="A45" s="87" t="s">
        <v>61</v>
      </c>
      <c r="B45" s="40" t="s">
        <v>45</v>
      </c>
      <c r="C45" s="38" t="s">
        <v>33</v>
      </c>
      <c r="D45" s="9">
        <v>15</v>
      </c>
      <c r="E45" s="10">
        <v>117</v>
      </c>
      <c r="F45" s="9">
        <v>114</v>
      </c>
      <c r="G45" s="10">
        <v>142</v>
      </c>
      <c r="H45" s="9">
        <v>115</v>
      </c>
      <c r="I45" s="10">
        <v>40</v>
      </c>
      <c r="J45" s="9">
        <v>217</v>
      </c>
      <c r="K45" s="10">
        <v>136</v>
      </c>
      <c r="L45" s="9">
        <v>31</v>
      </c>
      <c r="M45" s="10">
        <v>150</v>
      </c>
      <c r="N45" s="9">
        <v>147</v>
      </c>
      <c r="O45" s="10">
        <v>89</v>
      </c>
      <c r="P45" s="9">
        <v>51</v>
      </c>
      <c r="Q45" s="10">
        <v>21</v>
      </c>
      <c r="R45" s="9">
        <v>27</v>
      </c>
      <c r="S45" s="10">
        <v>6</v>
      </c>
      <c r="T45" s="9">
        <v>61</v>
      </c>
      <c r="U45" s="11">
        <v>128</v>
      </c>
      <c r="V45" s="12">
        <v>248</v>
      </c>
      <c r="W45" s="13">
        <v>10</v>
      </c>
      <c r="X45" s="44"/>
      <c r="Y45" s="87" t="s">
        <v>61</v>
      </c>
      <c r="Z45" s="40" t="s">
        <v>45</v>
      </c>
      <c r="AA45" s="38" t="s">
        <v>33</v>
      </c>
      <c r="AB45" s="9">
        <v>59</v>
      </c>
      <c r="AC45" s="10">
        <v>84</v>
      </c>
      <c r="AD45" s="9">
        <v>35</v>
      </c>
      <c r="AE45" s="10">
        <v>64</v>
      </c>
      <c r="AF45" s="9">
        <v>14</v>
      </c>
      <c r="AG45" s="10">
        <v>41</v>
      </c>
      <c r="AH45" s="9">
        <v>107</v>
      </c>
      <c r="AI45" s="10">
        <v>89</v>
      </c>
      <c r="AJ45" s="9">
        <v>24</v>
      </c>
      <c r="AK45" s="10">
        <v>12</v>
      </c>
      <c r="AL45" s="9">
        <v>43</v>
      </c>
      <c r="AM45" s="10">
        <v>86</v>
      </c>
      <c r="AN45" s="9">
        <v>16</v>
      </c>
      <c r="AO45" s="10">
        <v>81</v>
      </c>
      <c r="AP45" s="9">
        <v>142</v>
      </c>
      <c r="AQ45" s="11">
        <v>10</v>
      </c>
      <c r="AR45" s="67">
        <f t="shared" si="33"/>
        <v>2772</v>
      </c>
    </row>
    <row r="46" spans="1:45" ht="21.75" customHeight="1" thickBot="1" x14ac:dyDescent="0.25">
      <c r="A46" s="88"/>
      <c r="B46" s="39"/>
      <c r="C46" s="39" t="s">
        <v>34</v>
      </c>
      <c r="D46" s="14">
        <f t="shared" ref="D46:W46" si="34">SUM(D44:D45)</f>
        <v>65</v>
      </c>
      <c r="E46" s="15">
        <f t="shared" si="34"/>
        <v>401</v>
      </c>
      <c r="F46" s="14">
        <f t="shared" si="34"/>
        <v>388</v>
      </c>
      <c r="G46" s="15">
        <f t="shared" si="34"/>
        <v>487</v>
      </c>
      <c r="H46" s="14">
        <f t="shared" si="34"/>
        <v>312</v>
      </c>
      <c r="I46" s="15">
        <f t="shared" si="34"/>
        <v>80</v>
      </c>
      <c r="J46" s="14">
        <f t="shared" si="34"/>
        <v>572</v>
      </c>
      <c r="K46" s="15">
        <f t="shared" si="34"/>
        <v>516</v>
      </c>
      <c r="L46" s="14">
        <f t="shared" si="34"/>
        <v>117</v>
      </c>
      <c r="M46" s="15">
        <f t="shared" si="34"/>
        <v>357</v>
      </c>
      <c r="N46" s="14">
        <f t="shared" si="34"/>
        <v>444</v>
      </c>
      <c r="O46" s="15">
        <f t="shared" si="34"/>
        <v>294</v>
      </c>
      <c r="P46" s="14">
        <f t="shared" si="34"/>
        <v>176</v>
      </c>
      <c r="Q46" s="15">
        <f t="shared" si="34"/>
        <v>55</v>
      </c>
      <c r="R46" s="14">
        <f t="shared" si="34"/>
        <v>180</v>
      </c>
      <c r="S46" s="15">
        <f t="shared" si="34"/>
        <v>39</v>
      </c>
      <c r="T46" s="14">
        <f t="shared" si="34"/>
        <v>260</v>
      </c>
      <c r="U46" s="16">
        <f t="shared" si="34"/>
        <v>360</v>
      </c>
      <c r="V46" s="17">
        <f t="shared" si="34"/>
        <v>718</v>
      </c>
      <c r="W46" s="18">
        <f t="shared" si="34"/>
        <v>41</v>
      </c>
      <c r="X46" s="44"/>
      <c r="Y46" s="88"/>
      <c r="Z46" s="39"/>
      <c r="AA46" s="39" t="s">
        <v>34</v>
      </c>
      <c r="AB46" s="63">
        <f t="shared" ref="AB46:AQ46" si="35">SUM(AB44:AB45)</f>
        <v>183</v>
      </c>
      <c r="AC46" s="64">
        <f t="shared" si="35"/>
        <v>357</v>
      </c>
      <c r="AD46" s="63">
        <f t="shared" si="35"/>
        <v>227</v>
      </c>
      <c r="AE46" s="64">
        <f t="shared" si="35"/>
        <v>150</v>
      </c>
      <c r="AF46" s="63">
        <f t="shared" si="35"/>
        <v>132</v>
      </c>
      <c r="AG46" s="64">
        <f t="shared" si="35"/>
        <v>155</v>
      </c>
      <c r="AH46" s="63">
        <f t="shared" si="35"/>
        <v>266</v>
      </c>
      <c r="AI46" s="64">
        <f t="shared" si="35"/>
        <v>239</v>
      </c>
      <c r="AJ46" s="63">
        <f t="shared" si="35"/>
        <v>114</v>
      </c>
      <c r="AK46" s="64">
        <f t="shared" si="35"/>
        <v>115</v>
      </c>
      <c r="AL46" s="63">
        <f t="shared" si="35"/>
        <v>141</v>
      </c>
      <c r="AM46" s="64">
        <f t="shared" si="35"/>
        <v>290</v>
      </c>
      <c r="AN46" s="63">
        <f t="shared" si="35"/>
        <v>87</v>
      </c>
      <c r="AO46" s="64">
        <f t="shared" si="35"/>
        <v>201</v>
      </c>
      <c r="AP46" s="63">
        <f t="shared" si="35"/>
        <v>384</v>
      </c>
      <c r="AQ46" s="65">
        <f t="shared" si="35"/>
        <v>61</v>
      </c>
      <c r="AR46" s="66">
        <f t="shared" si="33"/>
        <v>8964</v>
      </c>
      <c r="AS46" s="45" t="s">
        <v>31</v>
      </c>
    </row>
    <row r="47" spans="1:45" ht="21.75" customHeight="1" x14ac:dyDescent="0.2">
      <c r="A47" s="88"/>
      <c r="B47" s="41"/>
      <c r="C47" s="40" t="s">
        <v>32</v>
      </c>
      <c r="D47" s="9">
        <v>20</v>
      </c>
      <c r="E47" s="10">
        <v>119</v>
      </c>
      <c r="F47" s="9">
        <v>81</v>
      </c>
      <c r="G47" s="10">
        <v>91</v>
      </c>
      <c r="H47" s="9">
        <v>82</v>
      </c>
      <c r="I47" s="10">
        <v>15</v>
      </c>
      <c r="J47" s="9">
        <v>135</v>
      </c>
      <c r="K47" s="10">
        <v>115</v>
      </c>
      <c r="L47" s="9">
        <v>42</v>
      </c>
      <c r="M47" s="10">
        <v>57</v>
      </c>
      <c r="N47" s="9">
        <v>125</v>
      </c>
      <c r="O47" s="10">
        <v>90</v>
      </c>
      <c r="P47" s="9">
        <v>69</v>
      </c>
      <c r="Q47" s="10">
        <v>18</v>
      </c>
      <c r="R47" s="9">
        <v>47</v>
      </c>
      <c r="S47" s="10">
        <v>22</v>
      </c>
      <c r="T47" s="9">
        <v>53</v>
      </c>
      <c r="U47" s="11">
        <v>61</v>
      </c>
      <c r="V47" s="12">
        <v>168</v>
      </c>
      <c r="W47" s="13">
        <v>14</v>
      </c>
      <c r="X47" s="44"/>
      <c r="Y47" s="88"/>
      <c r="Z47" s="41"/>
      <c r="AA47" s="40" t="s">
        <v>32</v>
      </c>
      <c r="AB47" s="9">
        <v>58</v>
      </c>
      <c r="AC47" s="10">
        <v>81</v>
      </c>
      <c r="AD47" s="9">
        <v>70</v>
      </c>
      <c r="AE47" s="10">
        <v>26</v>
      </c>
      <c r="AF47" s="9">
        <v>31</v>
      </c>
      <c r="AG47" s="10">
        <v>31</v>
      </c>
      <c r="AH47" s="9">
        <v>59</v>
      </c>
      <c r="AI47" s="10">
        <v>59</v>
      </c>
      <c r="AJ47" s="9">
        <v>20</v>
      </c>
      <c r="AK47" s="10">
        <v>43</v>
      </c>
      <c r="AL47" s="9">
        <v>43</v>
      </c>
      <c r="AM47" s="10">
        <v>94</v>
      </c>
      <c r="AN47" s="9">
        <v>24</v>
      </c>
      <c r="AO47" s="10">
        <v>32</v>
      </c>
      <c r="AP47" s="9">
        <v>118</v>
      </c>
      <c r="AQ47" s="11">
        <v>22</v>
      </c>
      <c r="AR47" s="67">
        <f t="shared" si="33"/>
        <v>2235</v>
      </c>
    </row>
    <row r="48" spans="1:45" ht="21.75" customHeight="1" x14ac:dyDescent="0.2">
      <c r="A48" s="88"/>
      <c r="B48" s="40" t="s">
        <v>46</v>
      </c>
      <c r="C48" s="38" t="s">
        <v>33</v>
      </c>
      <c r="D48" s="9">
        <v>16</v>
      </c>
      <c r="E48" s="10">
        <v>38</v>
      </c>
      <c r="F48" s="9">
        <v>36</v>
      </c>
      <c r="G48" s="10">
        <v>61</v>
      </c>
      <c r="H48" s="9">
        <v>57</v>
      </c>
      <c r="I48" s="10">
        <v>11</v>
      </c>
      <c r="J48" s="9">
        <v>93</v>
      </c>
      <c r="K48" s="10">
        <v>43</v>
      </c>
      <c r="L48" s="9">
        <v>14</v>
      </c>
      <c r="M48" s="10">
        <v>44</v>
      </c>
      <c r="N48" s="9">
        <v>67</v>
      </c>
      <c r="O48" s="10">
        <v>37</v>
      </c>
      <c r="P48" s="9">
        <v>28</v>
      </c>
      <c r="Q48" s="10">
        <v>1</v>
      </c>
      <c r="R48" s="9">
        <v>15</v>
      </c>
      <c r="S48" s="10">
        <v>11</v>
      </c>
      <c r="T48" s="9">
        <v>17</v>
      </c>
      <c r="U48" s="11">
        <v>44</v>
      </c>
      <c r="V48" s="12">
        <v>86</v>
      </c>
      <c r="W48" s="13">
        <v>4</v>
      </c>
      <c r="X48" s="44"/>
      <c r="Y48" s="88"/>
      <c r="Z48" s="40" t="s">
        <v>46</v>
      </c>
      <c r="AA48" s="38" t="s">
        <v>33</v>
      </c>
      <c r="AB48" s="9">
        <v>27</v>
      </c>
      <c r="AC48" s="10">
        <v>18</v>
      </c>
      <c r="AD48" s="9">
        <v>30</v>
      </c>
      <c r="AE48" s="10">
        <v>24</v>
      </c>
      <c r="AF48" s="9">
        <v>5</v>
      </c>
      <c r="AG48" s="10">
        <v>17</v>
      </c>
      <c r="AH48" s="9">
        <v>37</v>
      </c>
      <c r="AI48" s="10">
        <v>31</v>
      </c>
      <c r="AJ48" s="9">
        <v>7</v>
      </c>
      <c r="AK48" s="10">
        <v>7</v>
      </c>
      <c r="AL48" s="9">
        <v>13</v>
      </c>
      <c r="AM48" s="10">
        <v>28</v>
      </c>
      <c r="AN48" s="9">
        <v>10</v>
      </c>
      <c r="AO48" s="10">
        <v>43</v>
      </c>
      <c r="AP48" s="9">
        <v>70</v>
      </c>
      <c r="AQ48" s="11">
        <v>8</v>
      </c>
      <c r="AR48" s="67">
        <f t="shared" si="33"/>
        <v>1098</v>
      </c>
    </row>
    <row r="49" spans="1:48" ht="21" customHeight="1" thickBot="1" x14ac:dyDescent="0.25">
      <c r="A49" s="89"/>
      <c r="B49" s="39"/>
      <c r="C49" s="39" t="s">
        <v>34</v>
      </c>
      <c r="D49" s="14">
        <f>SUM(D47:D48)</f>
        <v>36</v>
      </c>
      <c r="E49" s="16">
        <f t="shared" ref="E49:W49" si="36">SUM(E47:E48)</f>
        <v>157</v>
      </c>
      <c r="F49" s="14">
        <f t="shared" si="36"/>
        <v>117</v>
      </c>
      <c r="G49" s="16">
        <f t="shared" si="36"/>
        <v>152</v>
      </c>
      <c r="H49" s="14">
        <f t="shared" si="36"/>
        <v>139</v>
      </c>
      <c r="I49" s="16">
        <f t="shared" si="36"/>
        <v>26</v>
      </c>
      <c r="J49" s="14">
        <f t="shared" si="36"/>
        <v>228</v>
      </c>
      <c r="K49" s="16">
        <f t="shared" si="36"/>
        <v>158</v>
      </c>
      <c r="L49" s="14">
        <f t="shared" si="36"/>
        <v>56</v>
      </c>
      <c r="M49" s="16">
        <f t="shared" si="36"/>
        <v>101</v>
      </c>
      <c r="N49" s="14">
        <f t="shared" si="36"/>
        <v>192</v>
      </c>
      <c r="O49" s="16">
        <f t="shared" si="36"/>
        <v>127</v>
      </c>
      <c r="P49" s="14">
        <f t="shared" si="36"/>
        <v>97</v>
      </c>
      <c r="Q49" s="16">
        <f t="shared" si="36"/>
        <v>19</v>
      </c>
      <c r="R49" s="14">
        <f t="shared" si="36"/>
        <v>62</v>
      </c>
      <c r="S49" s="16">
        <f t="shared" si="36"/>
        <v>33</v>
      </c>
      <c r="T49" s="14">
        <f t="shared" si="36"/>
        <v>70</v>
      </c>
      <c r="U49" s="16">
        <f t="shared" si="36"/>
        <v>105</v>
      </c>
      <c r="V49" s="17">
        <f t="shared" si="36"/>
        <v>254</v>
      </c>
      <c r="W49" s="18">
        <f t="shared" si="36"/>
        <v>18</v>
      </c>
      <c r="X49" s="44"/>
      <c r="Y49" s="89"/>
      <c r="Z49" s="39"/>
      <c r="AA49" s="39" t="s">
        <v>34</v>
      </c>
      <c r="AB49" s="63">
        <f>SUM(AB47:AB48)</f>
        <v>85</v>
      </c>
      <c r="AC49" s="65">
        <f>SUM(AC47:AC48)</f>
        <v>99</v>
      </c>
      <c r="AD49" s="63">
        <f t="shared" ref="AD49:AQ49" si="37">SUM(AD47:AD48)</f>
        <v>100</v>
      </c>
      <c r="AE49" s="65">
        <f t="shared" si="37"/>
        <v>50</v>
      </c>
      <c r="AF49" s="63">
        <f t="shared" si="37"/>
        <v>36</v>
      </c>
      <c r="AG49" s="65">
        <f t="shared" si="37"/>
        <v>48</v>
      </c>
      <c r="AH49" s="63">
        <f t="shared" si="37"/>
        <v>96</v>
      </c>
      <c r="AI49" s="65">
        <f t="shared" si="37"/>
        <v>90</v>
      </c>
      <c r="AJ49" s="63">
        <f t="shared" si="37"/>
        <v>27</v>
      </c>
      <c r="AK49" s="65">
        <f t="shared" si="37"/>
        <v>50</v>
      </c>
      <c r="AL49" s="63">
        <f t="shared" si="37"/>
        <v>56</v>
      </c>
      <c r="AM49" s="65">
        <f t="shared" si="37"/>
        <v>122</v>
      </c>
      <c r="AN49" s="63">
        <f t="shared" si="37"/>
        <v>34</v>
      </c>
      <c r="AO49" s="65">
        <f t="shared" si="37"/>
        <v>75</v>
      </c>
      <c r="AP49" s="63">
        <f t="shared" si="37"/>
        <v>188</v>
      </c>
      <c r="AQ49" s="65">
        <f t="shared" si="37"/>
        <v>30</v>
      </c>
      <c r="AR49" s="66">
        <f t="shared" si="33"/>
        <v>3333</v>
      </c>
      <c r="AS49" s="45" t="s">
        <v>31</v>
      </c>
    </row>
    <row r="50" spans="1:48" ht="18" customHeight="1" thickBot="1" x14ac:dyDescent="0.25">
      <c r="A50" s="42" t="s">
        <v>62</v>
      </c>
      <c r="B50" s="41"/>
      <c r="C50" s="40" t="s">
        <v>32</v>
      </c>
      <c r="D50" s="9">
        <v>34</v>
      </c>
      <c r="E50" s="10">
        <v>241</v>
      </c>
      <c r="F50" s="9">
        <v>207</v>
      </c>
      <c r="G50" s="10">
        <v>261</v>
      </c>
      <c r="H50" s="9">
        <v>179</v>
      </c>
      <c r="I50" s="10">
        <v>39</v>
      </c>
      <c r="J50" s="9">
        <v>277</v>
      </c>
      <c r="K50" s="10">
        <v>270</v>
      </c>
      <c r="L50" s="9">
        <v>81</v>
      </c>
      <c r="M50" s="10">
        <v>152</v>
      </c>
      <c r="N50" s="9">
        <v>256</v>
      </c>
      <c r="O50" s="10">
        <v>168</v>
      </c>
      <c r="P50" s="9">
        <v>115</v>
      </c>
      <c r="Q50" s="10">
        <v>31</v>
      </c>
      <c r="R50" s="9">
        <v>117</v>
      </c>
      <c r="S50" s="10">
        <v>34</v>
      </c>
      <c r="T50" s="9">
        <v>151</v>
      </c>
      <c r="U50" s="11">
        <v>155</v>
      </c>
      <c r="V50" s="12">
        <v>360</v>
      </c>
      <c r="W50" s="13">
        <v>20</v>
      </c>
      <c r="X50" s="44"/>
      <c r="Y50" s="42" t="s">
        <v>62</v>
      </c>
      <c r="Z50" s="41"/>
      <c r="AA50" s="40" t="s">
        <v>32</v>
      </c>
      <c r="AB50" s="9">
        <v>103</v>
      </c>
      <c r="AC50" s="10">
        <v>202</v>
      </c>
      <c r="AD50" s="9">
        <v>153</v>
      </c>
      <c r="AE50" s="10">
        <v>77</v>
      </c>
      <c r="AF50" s="9">
        <v>80</v>
      </c>
      <c r="AG50" s="10">
        <v>68</v>
      </c>
      <c r="AH50" s="9">
        <v>126</v>
      </c>
      <c r="AI50" s="10">
        <v>113</v>
      </c>
      <c r="AJ50" s="9">
        <v>66</v>
      </c>
      <c r="AK50" s="10">
        <v>84</v>
      </c>
      <c r="AL50" s="9">
        <v>73</v>
      </c>
      <c r="AM50" s="10">
        <v>177</v>
      </c>
      <c r="AN50" s="9">
        <v>59</v>
      </c>
      <c r="AO50" s="10">
        <v>86</v>
      </c>
      <c r="AP50" s="9">
        <v>208</v>
      </c>
      <c r="AQ50" s="11">
        <v>37</v>
      </c>
      <c r="AR50" s="67">
        <f t="shared" ref="AR50:AR55" si="38">SUM(D50:AQ50)</f>
        <v>4860</v>
      </c>
    </row>
    <row r="51" spans="1:48" ht="18.75" customHeight="1" x14ac:dyDescent="0.2">
      <c r="A51" s="87" t="s">
        <v>63</v>
      </c>
      <c r="B51" s="40" t="s">
        <v>45</v>
      </c>
      <c r="C51" s="38" t="s">
        <v>33</v>
      </c>
      <c r="D51" s="9">
        <v>19</v>
      </c>
      <c r="E51" s="10">
        <v>103</v>
      </c>
      <c r="F51" s="9">
        <v>87</v>
      </c>
      <c r="G51" s="10">
        <v>118</v>
      </c>
      <c r="H51" s="9">
        <v>96</v>
      </c>
      <c r="I51" s="10">
        <v>36</v>
      </c>
      <c r="J51" s="9">
        <v>176</v>
      </c>
      <c r="K51" s="10">
        <v>95</v>
      </c>
      <c r="L51" s="9">
        <v>31</v>
      </c>
      <c r="M51" s="10">
        <v>109</v>
      </c>
      <c r="N51" s="9">
        <v>142</v>
      </c>
      <c r="O51" s="10">
        <v>82</v>
      </c>
      <c r="P51" s="9">
        <v>39</v>
      </c>
      <c r="Q51" s="10">
        <v>14</v>
      </c>
      <c r="R51" s="9">
        <v>20</v>
      </c>
      <c r="S51" s="10">
        <v>13</v>
      </c>
      <c r="T51" s="9">
        <v>44</v>
      </c>
      <c r="U51" s="11">
        <v>108</v>
      </c>
      <c r="V51" s="12">
        <v>185</v>
      </c>
      <c r="W51" s="13">
        <v>8</v>
      </c>
      <c r="X51" s="44"/>
      <c r="Y51" s="87" t="s">
        <v>63</v>
      </c>
      <c r="Z51" s="40" t="s">
        <v>45</v>
      </c>
      <c r="AA51" s="38" t="s">
        <v>33</v>
      </c>
      <c r="AB51" s="9">
        <v>55</v>
      </c>
      <c r="AC51" s="10">
        <v>56</v>
      </c>
      <c r="AD51" s="9">
        <v>34</v>
      </c>
      <c r="AE51" s="10">
        <v>54</v>
      </c>
      <c r="AF51" s="9">
        <v>13</v>
      </c>
      <c r="AG51" s="10">
        <v>35</v>
      </c>
      <c r="AH51" s="9">
        <v>89</v>
      </c>
      <c r="AI51" s="10">
        <v>72</v>
      </c>
      <c r="AJ51" s="9">
        <v>15</v>
      </c>
      <c r="AK51" s="10">
        <v>8</v>
      </c>
      <c r="AL51" s="9">
        <v>34</v>
      </c>
      <c r="AM51" s="10">
        <v>72</v>
      </c>
      <c r="AN51" s="9">
        <v>15</v>
      </c>
      <c r="AO51" s="10">
        <v>73</v>
      </c>
      <c r="AP51" s="9">
        <v>135</v>
      </c>
      <c r="AQ51" s="11">
        <v>7</v>
      </c>
      <c r="AR51" s="67">
        <f t="shared" si="38"/>
        <v>2292</v>
      </c>
    </row>
    <row r="52" spans="1:48" ht="22.5" customHeight="1" thickBot="1" x14ac:dyDescent="0.25">
      <c r="A52" s="88"/>
      <c r="B52" s="39"/>
      <c r="C52" s="39" t="s">
        <v>34</v>
      </c>
      <c r="D52" s="14">
        <f t="shared" ref="D52:W52" si="39">SUM(D50:D51)</f>
        <v>53</v>
      </c>
      <c r="E52" s="15">
        <f t="shared" si="39"/>
        <v>344</v>
      </c>
      <c r="F52" s="14">
        <f t="shared" si="39"/>
        <v>294</v>
      </c>
      <c r="G52" s="15">
        <f t="shared" si="39"/>
        <v>379</v>
      </c>
      <c r="H52" s="14">
        <f t="shared" si="39"/>
        <v>275</v>
      </c>
      <c r="I52" s="15">
        <f t="shared" si="39"/>
        <v>75</v>
      </c>
      <c r="J52" s="14">
        <f t="shared" si="39"/>
        <v>453</v>
      </c>
      <c r="K52" s="15">
        <f t="shared" si="39"/>
        <v>365</v>
      </c>
      <c r="L52" s="14">
        <f t="shared" si="39"/>
        <v>112</v>
      </c>
      <c r="M52" s="15">
        <f t="shared" si="39"/>
        <v>261</v>
      </c>
      <c r="N52" s="14">
        <f t="shared" si="39"/>
        <v>398</v>
      </c>
      <c r="O52" s="15">
        <f t="shared" si="39"/>
        <v>250</v>
      </c>
      <c r="P52" s="14">
        <f t="shared" si="39"/>
        <v>154</v>
      </c>
      <c r="Q52" s="15">
        <f t="shared" si="39"/>
        <v>45</v>
      </c>
      <c r="R52" s="14">
        <f t="shared" si="39"/>
        <v>137</v>
      </c>
      <c r="S52" s="15">
        <f t="shared" si="39"/>
        <v>47</v>
      </c>
      <c r="T52" s="14">
        <f t="shared" si="39"/>
        <v>195</v>
      </c>
      <c r="U52" s="16">
        <f t="shared" si="39"/>
        <v>263</v>
      </c>
      <c r="V52" s="17">
        <f t="shared" si="39"/>
        <v>545</v>
      </c>
      <c r="W52" s="18">
        <f t="shared" si="39"/>
        <v>28</v>
      </c>
      <c r="X52" s="44"/>
      <c r="Y52" s="88"/>
      <c r="Z52" s="39"/>
      <c r="AA52" s="39" t="s">
        <v>34</v>
      </c>
      <c r="AB52" s="63">
        <f t="shared" ref="AB52:AQ52" si="40">SUM(AB50:AB51)</f>
        <v>158</v>
      </c>
      <c r="AC52" s="64">
        <f t="shared" si="40"/>
        <v>258</v>
      </c>
      <c r="AD52" s="63">
        <f t="shared" si="40"/>
        <v>187</v>
      </c>
      <c r="AE52" s="64">
        <f t="shared" si="40"/>
        <v>131</v>
      </c>
      <c r="AF52" s="63">
        <f t="shared" si="40"/>
        <v>93</v>
      </c>
      <c r="AG52" s="64">
        <f t="shared" si="40"/>
        <v>103</v>
      </c>
      <c r="AH52" s="63">
        <f t="shared" si="40"/>
        <v>215</v>
      </c>
      <c r="AI52" s="64">
        <f t="shared" si="40"/>
        <v>185</v>
      </c>
      <c r="AJ52" s="63">
        <f t="shared" si="40"/>
        <v>81</v>
      </c>
      <c r="AK52" s="64">
        <f t="shared" si="40"/>
        <v>92</v>
      </c>
      <c r="AL52" s="63">
        <f t="shared" si="40"/>
        <v>107</v>
      </c>
      <c r="AM52" s="64">
        <f t="shared" si="40"/>
        <v>249</v>
      </c>
      <c r="AN52" s="63">
        <f t="shared" si="40"/>
        <v>74</v>
      </c>
      <c r="AO52" s="64">
        <f t="shared" si="40"/>
        <v>159</v>
      </c>
      <c r="AP52" s="63">
        <f t="shared" si="40"/>
        <v>343</v>
      </c>
      <c r="AQ52" s="65">
        <f t="shared" si="40"/>
        <v>44</v>
      </c>
      <c r="AR52" s="66">
        <f t="shared" si="38"/>
        <v>7152</v>
      </c>
      <c r="AS52" s="45" t="s">
        <v>31</v>
      </c>
    </row>
    <row r="53" spans="1:48" ht="20.25" customHeight="1" x14ac:dyDescent="0.2">
      <c r="A53" s="88"/>
      <c r="B53" s="41"/>
      <c r="C53" s="40" t="s">
        <v>32</v>
      </c>
      <c r="D53" s="9">
        <v>32</v>
      </c>
      <c r="E53" s="10">
        <v>148</v>
      </c>
      <c r="F53" s="9">
        <v>135</v>
      </c>
      <c r="G53" s="10">
        <v>154</v>
      </c>
      <c r="H53" s="9">
        <v>94</v>
      </c>
      <c r="I53" s="10">
        <v>15</v>
      </c>
      <c r="J53" s="9">
        <v>193</v>
      </c>
      <c r="K53" s="10">
        <v>203</v>
      </c>
      <c r="L53" s="9">
        <v>46</v>
      </c>
      <c r="M53" s="10">
        <v>106</v>
      </c>
      <c r="N53" s="9">
        <v>150</v>
      </c>
      <c r="O53" s="10">
        <v>118</v>
      </c>
      <c r="P53" s="9">
        <v>77</v>
      </c>
      <c r="Q53" s="10">
        <v>20</v>
      </c>
      <c r="R53" s="9">
        <v>69</v>
      </c>
      <c r="S53" s="10">
        <v>20</v>
      </c>
      <c r="T53" s="9">
        <v>90</v>
      </c>
      <c r="U53" s="11">
        <v>129</v>
      </c>
      <c r="V53" s="12">
        <v>253</v>
      </c>
      <c r="W53" s="13">
        <v>24</v>
      </c>
      <c r="X53" s="44"/>
      <c r="Y53" s="88"/>
      <c r="Z53" s="41"/>
      <c r="AA53" s="40" t="s">
        <v>32</v>
      </c>
      <c r="AB53" s="9">
        <v>72</v>
      </c>
      <c r="AC53" s="10">
        <v>137</v>
      </c>
      <c r="AD53" s="9">
        <v>102</v>
      </c>
      <c r="AE53" s="10">
        <v>29</v>
      </c>
      <c r="AF53" s="9">
        <v>64</v>
      </c>
      <c r="AG53" s="10">
        <v>64</v>
      </c>
      <c r="AH53" s="9">
        <v>87</v>
      </c>
      <c r="AI53" s="10">
        <v>86</v>
      </c>
      <c r="AJ53" s="9">
        <v>42</v>
      </c>
      <c r="AK53" s="10">
        <v>58</v>
      </c>
      <c r="AL53" s="9">
        <v>62</v>
      </c>
      <c r="AM53" s="10">
        <v>112</v>
      </c>
      <c r="AN53" s="9">
        <v>34</v>
      </c>
      <c r="AO53" s="10">
        <v>56</v>
      </c>
      <c r="AP53" s="9">
        <v>134</v>
      </c>
      <c r="AQ53" s="11">
        <v>32</v>
      </c>
      <c r="AR53" s="67">
        <f t="shared" si="38"/>
        <v>3247</v>
      </c>
    </row>
    <row r="54" spans="1:48" ht="22.5" customHeight="1" x14ac:dyDescent="0.2">
      <c r="A54" s="88"/>
      <c r="B54" s="40" t="s">
        <v>46</v>
      </c>
      <c r="C54" s="38" t="s">
        <v>33</v>
      </c>
      <c r="D54" s="9">
        <v>11</v>
      </c>
      <c r="E54" s="10">
        <v>51</v>
      </c>
      <c r="F54" s="9">
        <v>59</v>
      </c>
      <c r="G54" s="10">
        <v>82</v>
      </c>
      <c r="H54" s="9">
        <v>74</v>
      </c>
      <c r="I54" s="10">
        <v>14</v>
      </c>
      <c r="J54" s="9">
        <v>126</v>
      </c>
      <c r="K54" s="10">
        <v>81</v>
      </c>
      <c r="L54" s="9">
        <v>15</v>
      </c>
      <c r="M54" s="10">
        <v>79</v>
      </c>
      <c r="N54" s="9">
        <v>68</v>
      </c>
      <c r="O54" s="10">
        <v>46</v>
      </c>
      <c r="P54" s="9">
        <v>37</v>
      </c>
      <c r="Q54" s="10">
        <v>7</v>
      </c>
      <c r="R54" s="9">
        <v>22</v>
      </c>
      <c r="S54" s="10">
        <v>4</v>
      </c>
      <c r="T54" s="9">
        <v>31</v>
      </c>
      <c r="U54" s="11">
        <v>61</v>
      </c>
      <c r="V54" s="12">
        <v>138</v>
      </c>
      <c r="W54" s="13">
        <v>6</v>
      </c>
      <c r="X54" s="44"/>
      <c r="Y54" s="88"/>
      <c r="Z54" s="40" t="s">
        <v>46</v>
      </c>
      <c r="AA54" s="38" t="s">
        <v>33</v>
      </c>
      <c r="AB54" s="9">
        <v>32</v>
      </c>
      <c r="AC54" s="10">
        <v>42</v>
      </c>
      <c r="AD54" s="9">
        <v>30</v>
      </c>
      <c r="AE54" s="10">
        <v>34</v>
      </c>
      <c r="AF54" s="9">
        <v>6</v>
      </c>
      <c r="AG54" s="10">
        <v>21</v>
      </c>
      <c r="AH54" s="9">
        <v>47</v>
      </c>
      <c r="AI54" s="10">
        <v>47</v>
      </c>
      <c r="AJ54" s="9">
        <v>14</v>
      </c>
      <c r="AK54" s="10">
        <v>11</v>
      </c>
      <c r="AL54" s="9">
        <v>21</v>
      </c>
      <c r="AM54" s="10">
        <v>41</v>
      </c>
      <c r="AN54" s="9">
        <v>10</v>
      </c>
      <c r="AO54" s="10">
        <v>46</v>
      </c>
      <c r="AP54" s="9">
        <v>70</v>
      </c>
      <c r="AQ54" s="11">
        <v>11</v>
      </c>
      <c r="AR54" s="62">
        <f t="shared" si="38"/>
        <v>1495</v>
      </c>
    </row>
    <row r="55" spans="1:48" ht="21" customHeight="1" thickBot="1" x14ac:dyDescent="0.25">
      <c r="A55" s="89"/>
      <c r="B55" s="39"/>
      <c r="C55" s="39" t="s">
        <v>34</v>
      </c>
      <c r="D55" s="14">
        <f>SUM(D53:D54)</f>
        <v>43</v>
      </c>
      <c r="E55" s="16">
        <f t="shared" ref="E55:W55" si="41">SUM(E53:E54)</f>
        <v>199</v>
      </c>
      <c r="F55" s="14">
        <f t="shared" si="41"/>
        <v>194</v>
      </c>
      <c r="G55" s="16">
        <f t="shared" si="41"/>
        <v>236</v>
      </c>
      <c r="H55" s="14">
        <f t="shared" si="41"/>
        <v>168</v>
      </c>
      <c r="I55" s="16">
        <f t="shared" si="41"/>
        <v>29</v>
      </c>
      <c r="J55" s="14">
        <f t="shared" si="41"/>
        <v>319</v>
      </c>
      <c r="K55" s="16">
        <f t="shared" si="41"/>
        <v>284</v>
      </c>
      <c r="L55" s="14">
        <f t="shared" si="41"/>
        <v>61</v>
      </c>
      <c r="M55" s="16">
        <f t="shared" si="41"/>
        <v>185</v>
      </c>
      <c r="N55" s="14">
        <f t="shared" si="41"/>
        <v>218</v>
      </c>
      <c r="O55" s="16">
        <f t="shared" si="41"/>
        <v>164</v>
      </c>
      <c r="P55" s="14">
        <f t="shared" si="41"/>
        <v>114</v>
      </c>
      <c r="Q55" s="16">
        <f t="shared" si="41"/>
        <v>27</v>
      </c>
      <c r="R55" s="14">
        <f t="shared" si="41"/>
        <v>91</v>
      </c>
      <c r="S55" s="16">
        <f t="shared" si="41"/>
        <v>24</v>
      </c>
      <c r="T55" s="14">
        <f t="shared" si="41"/>
        <v>121</v>
      </c>
      <c r="U55" s="16">
        <f t="shared" si="41"/>
        <v>190</v>
      </c>
      <c r="V55" s="17">
        <f t="shared" si="41"/>
        <v>391</v>
      </c>
      <c r="W55" s="18">
        <f t="shared" si="41"/>
        <v>30</v>
      </c>
      <c r="X55" s="44"/>
      <c r="Y55" s="89"/>
      <c r="Z55" s="39"/>
      <c r="AA55" s="39" t="s">
        <v>34</v>
      </c>
      <c r="AB55" s="63">
        <f>SUM(AB53:AB54)</f>
        <v>104</v>
      </c>
      <c r="AC55" s="65">
        <f>SUM(AC53:AC54)</f>
        <v>179</v>
      </c>
      <c r="AD55" s="63">
        <f t="shared" ref="AD55:AQ55" si="42">SUM(AD53:AD54)</f>
        <v>132</v>
      </c>
      <c r="AE55" s="65">
        <f t="shared" si="42"/>
        <v>63</v>
      </c>
      <c r="AF55" s="63">
        <f t="shared" si="42"/>
        <v>70</v>
      </c>
      <c r="AG55" s="65">
        <f t="shared" si="42"/>
        <v>85</v>
      </c>
      <c r="AH55" s="63">
        <f t="shared" si="42"/>
        <v>134</v>
      </c>
      <c r="AI55" s="65">
        <f t="shared" si="42"/>
        <v>133</v>
      </c>
      <c r="AJ55" s="63">
        <f t="shared" si="42"/>
        <v>56</v>
      </c>
      <c r="AK55" s="65">
        <f t="shared" si="42"/>
        <v>69</v>
      </c>
      <c r="AL55" s="63">
        <f t="shared" si="42"/>
        <v>83</v>
      </c>
      <c r="AM55" s="65">
        <f t="shared" si="42"/>
        <v>153</v>
      </c>
      <c r="AN55" s="63">
        <f t="shared" si="42"/>
        <v>44</v>
      </c>
      <c r="AO55" s="65">
        <f t="shared" si="42"/>
        <v>102</v>
      </c>
      <c r="AP55" s="63">
        <f t="shared" si="42"/>
        <v>204</v>
      </c>
      <c r="AQ55" s="65">
        <f t="shared" si="42"/>
        <v>43</v>
      </c>
      <c r="AR55" s="66">
        <f t="shared" si="38"/>
        <v>4742</v>
      </c>
      <c r="AS55" s="45" t="s">
        <v>31</v>
      </c>
    </row>
    <row r="56" spans="1:48" ht="18" customHeight="1" thickBot="1" x14ac:dyDescent="0.25">
      <c r="A56" s="42" t="s">
        <v>64</v>
      </c>
      <c r="B56" s="41"/>
      <c r="C56" s="40" t="s">
        <v>32</v>
      </c>
      <c r="D56" s="9">
        <v>69</v>
      </c>
      <c r="E56" s="10">
        <v>383</v>
      </c>
      <c r="F56" s="9">
        <v>346</v>
      </c>
      <c r="G56" s="10">
        <v>426</v>
      </c>
      <c r="H56" s="9">
        <v>275</v>
      </c>
      <c r="I56" s="10">
        <v>54</v>
      </c>
      <c r="J56" s="9">
        <v>473</v>
      </c>
      <c r="K56" s="10">
        <v>469</v>
      </c>
      <c r="L56" s="9">
        <v>127</v>
      </c>
      <c r="M56" s="10">
        <v>252</v>
      </c>
      <c r="N56" s="9">
        <v>395</v>
      </c>
      <c r="O56" s="10">
        <v>284</v>
      </c>
      <c r="P56" s="9">
        <v>189</v>
      </c>
      <c r="Q56" s="10">
        <v>52</v>
      </c>
      <c r="R56" s="9">
        <v>185</v>
      </c>
      <c r="S56" s="10">
        <v>55</v>
      </c>
      <c r="T56" s="9">
        <v>244</v>
      </c>
      <c r="U56" s="11">
        <v>284</v>
      </c>
      <c r="V56" s="12">
        <v>611</v>
      </c>
      <c r="W56" s="13">
        <v>44</v>
      </c>
      <c r="X56" s="44"/>
      <c r="Y56" s="42" t="s">
        <v>64</v>
      </c>
      <c r="Z56" s="41"/>
      <c r="AA56" s="40" t="s">
        <v>32</v>
      </c>
      <c r="AB56" s="9">
        <v>179</v>
      </c>
      <c r="AC56" s="10">
        <v>339</v>
      </c>
      <c r="AD56" s="9">
        <v>250</v>
      </c>
      <c r="AE56" s="10">
        <v>106</v>
      </c>
      <c r="AF56" s="9">
        <v>143</v>
      </c>
      <c r="AG56" s="10">
        <v>141</v>
      </c>
      <c r="AH56" s="9">
        <v>210</v>
      </c>
      <c r="AI56" s="10">
        <v>207</v>
      </c>
      <c r="AJ56" s="9">
        <v>107</v>
      </c>
      <c r="AK56" s="10">
        <v>136</v>
      </c>
      <c r="AL56" s="9">
        <v>130</v>
      </c>
      <c r="AM56" s="10">
        <v>291</v>
      </c>
      <c r="AN56" s="9">
        <v>90</v>
      </c>
      <c r="AO56" s="10">
        <v>147</v>
      </c>
      <c r="AP56" s="9">
        <v>346</v>
      </c>
      <c r="AQ56" s="11">
        <v>66</v>
      </c>
      <c r="AR56" s="67">
        <f t="shared" ref="AR56:AR61" si="43">SUM(D56:AQ56)</f>
        <v>8105</v>
      </c>
    </row>
    <row r="57" spans="1:48" ht="20.25" customHeight="1" x14ac:dyDescent="0.2">
      <c r="A57" s="87" t="s">
        <v>65</v>
      </c>
      <c r="B57" s="40" t="s">
        <v>45</v>
      </c>
      <c r="C57" s="38" t="s">
        <v>33</v>
      </c>
      <c r="D57" s="9">
        <v>29</v>
      </c>
      <c r="E57" s="10">
        <v>157</v>
      </c>
      <c r="F57" s="9">
        <v>142</v>
      </c>
      <c r="G57" s="10">
        <v>199</v>
      </c>
      <c r="H57" s="9">
        <v>166</v>
      </c>
      <c r="I57" s="10">
        <v>49</v>
      </c>
      <c r="J57" s="9">
        <v>301</v>
      </c>
      <c r="K57" s="10">
        <v>171</v>
      </c>
      <c r="L57" s="9">
        <v>44</v>
      </c>
      <c r="M57" s="10">
        <v>185</v>
      </c>
      <c r="N57" s="9">
        <v>209</v>
      </c>
      <c r="O57" s="10">
        <v>123</v>
      </c>
      <c r="P57" s="9">
        <v>71</v>
      </c>
      <c r="Q57" s="10">
        <v>20</v>
      </c>
      <c r="R57" s="9">
        <v>36</v>
      </c>
      <c r="S57" s="10">
        <v>17</v>
      </c>
      <c r="T57" s="9">
        <v>77</v>
      </c>
      <c r="U57" s="11">
        <v>166</v>
      </c>
      <c r="V57" s="12">
        <v>320</v>
      </c>
      <c r="W57" s="13">
        <v>14</v>
      </c>
      <c r="X57" s="44"/>
      <c r="Y57" s="87" t="s">
        <v>65</v>
      </c>
      <c r="Z57" s="40" t="s">
        <v>45</v>
      </c>
      <c r="AA57" s="38" t="s">
        <v>33</v>
      </c>
      <c r="AB57" s="9">
        <v>86</v>
      </c>
      <c r="AC57" s="10">
        <v>97</v>
      </c>
      <c r="AD57" s="9">
        <v>54</v>
      </c>
      <c r="AE57" s="10">
        <v>86</v>
      </c>
      <c r="AF57" s="9">
        <v>18</v>
      </c>
      <c r="AG57" s="10">
        <v>57</v>
      </c>
      <c r="AH57" s="9">
        <v>132</v>
      </c>
      <c r="AI57" s="10">
        <v>112</v>
      </c>
      <c r="AJ57" s="9">
        <v>30</v>
      </c>
      <c r="AK57" s="10">
        <v>19</v>
      </c>
      <c r="AL57" s="9">
        <v>57</v>
      </c>
      <c r="AM57" s="10">
        <v>112</v>
      </c>
      <c r="AN57" s="9">
        <v>26</v>
      </c>
      <c r="AO57" s="10">
        <v>116</v>
      </c>
      <c r="AP57" s="9">
        <v>199</v>
      </c>
      <c r="AQ57" s="11">
        <v>16</v>
      </c>
      <c r="AR57" s="67">
        <f t="shared" si="43"/>
        <v>3713</v>
      </c>
    </row>
    <row r="58" spans="1:48" ht="18.75" customHeight="1" thickBot="1" x14ac:dyDescent="0.25">
      <c r="A58" s="88"/>
      <c r="B58" s="39"/>
      <c r="C58" s="39" t="s">
        <v>34</v>
      </c>
      <c r="D58" s="14">
        <f t="shared" ref="D58:W58" si="44">SUM(D56:D57)</f>
        <v>98</v>
      </c>
      <c r="E58" s="15">
        <f t="shared" si="44"/>
        <v>540</v>
      </c>
      <c r="F58" s="14">
        <f t="shared" si="44"/>
        <v>488</v>
      </c>
      <c r="G58" s="15">
        <f t="shared" si="44"/>
        <v>625</v>
      </c>
      <c r="H58" s="14">
        <f t="shared" si="44"/>
        <v>441</v>
      </c>
      <c r="I58" s="15">
        <f t="shared" si="44"/>
        <v>103</v>
      </c>
      <c r="J58" s="14">
        <f t="shared" si="44"/>
        <v>774</v>
      </c>
      <c r="K58" s="15">
        <f t="shared" si="44"/>
        <v>640</v>
      </c>
      <c r="L58" s="14">
        <f t="shared" si="44"/>
        <v>171</v>
      </c>
      <c r="M58" s="15">
        <f t="shared" si="44"/>
        <v>437</v>
      </c>
      <c r="N58" s="14">
        <f t="shared" si="44"/>
        <v>604</v>
      </c>
      <c r="O58" s="15">
        <f t="shared" si="44"/>
        <v>407</v>
      </c>
      <c r="P58" s="14">
        <f t="shared" si="44"/>
        <v>260</v>
      </c>
      <c r="Q58" s="15">
        <f t="shared" si="44"/>
        <v>72</v>
      </c>
      <c r="R58" s="14">
        <f t="shared" si="44"/>
        <v>221</v>
      </c>
      <c r="S58" s="15">
        <f t="shared" si="44"/>
        <v>72</v>
      </c>
      <c r="T58" s="14">
        <f t="shared" si="44"/>
        <v>321</v>
      </c>
      <c r="U58" s="16">
        <f t="shared" si="44"/>
        <v>450</v>
      </c>
      <c r="V58" s="17">
        <f t="shared" si="44"/>
        <v>931</v>
      </c>
      <c r="W58" s="18">
        <f t="shared" si="44"/>
        <v>58</v>
      </c>
      <c r="X58" s="44"/>
      <c r="Y58" s="88"/>
      <c r="Z58" s="39"/>
      <c r="AA58" s="39" t="s">
        <v>34</v>
      </c>
      <c r="AB58" s="63">
        <f t="shared" ref="AB58:AQ58" si="45">SUM(AB56:AB57)</f>
        <v>265</v>
      </c>
      <c r="AC58" s="64">
        <f t="shared" si="45"/>
        <v>436</v>
      </c>
      <c r="AD58" s="63">
        <f t="shared" si="45"/>
        <v>304</v>
      </c>
      <c r="AE58" s="64">
        <f t="shared" si="45"/>
        <v>192</v>
      </c>
      <c r="AF58" s="63">
        <f t="shared" si="45"/>
        <v>161</v>
      </c>
      <c r="AG58" s="64">
        <f t="shared" si="45"/>
        <v>198</v>
      </c>
      <c r="AH58" s="63">
        <f t="shared" si="45"/>
        <v>342</v>
      </c>
      <c r="AI58" s="64">
        <f t="shared" si="45"/>
        <v>319</v>
      </c>
      <c r="AJ58" s="63">
        <f t="shared" si="45"/>
        <v>137</v>
      </c>
      <c r="AK58" s="64">
        <f t="shared" si="45"/>
        <v>155</v>
      </c>
      <c r="AL58" s="63">
        <f t="shared" si="45"/>
        <v>187</v>
      </c>
      <c r="AM58" s="64">
        <f t="shared" si="45"/>
        <v>403</v>
      </c>
      <c r="AN58" s="63">
        <f t="shared" si="45"/>
        <v>116</v>
      </c>
      <c r="AO58" s="64">
        <f t="shared" si="45"/>
        <v>263</v>
      </c>
      <c r="AP58" s="63">
        <f t="shared" si="45"/>
        <v>545</v>
      </c>
      <c r="AQ58" s="65">
        <f t="shared" si="45"/>
        <v>82</v>
      </c>
      <c r="AR58" s="66">
        <f t="shared" si="43"/>
        <v>11818</v>
      </c>
      <c r="AS58" s="45" t="s">
        <v>31</v>
      </c>
    </row>
    <row r="59" spans="1:48" ht="21.75" customHeight="1" x14ac:dyDescent="0.2">
      <c r="A59" s="88"/>
      <c r="B59" s="41"/>
      <c r="C59" s="40" t="s">
        <v>32</v>
      </c>
      <c r="D59" s="9">
        <v>0</v>
      </c>
      <c r="E59" s="10">
        <v>14</v>
      </c>
      <c r="F59" s="9">
        <v>11</v>
      </c>
      <c r="G59" s="10">
        <v>8</v>
      </c>
      <c r="H59" s="9">
        <v>10</v>
      </c>
      <c r="I59" s="10">
        <v>2</v>
      </c>
      <c r="J59" s="9">
        <v>12</v>
      </c>
      <c r="K59" s="10">
        <v>15</v>
      </c>
      <c r="L59" s="9">
        <v>3</v>
      </c>
      <c r="M59" s="10">
        <v>12</v>
      </c>
      <c r="N59" s="9">
        <v>14</v>
      </c>
      <c r="O59" s="10">
        <v>7</v>
      </c>
      <c r="P59" s="9">
        <v>7</v>
      </c>
      <c r="Q59" s="10">
        <v>0</v>
      </c>
      <c r="R59" s="9">
        <v>9</v>
      </c>
      <c r="S59" s="10">
        <v>2</v>
      </c>
      <c r="T59" s="9">
        <v>9</v>
      </c>
      <c r="U59" s="11">
        <v>6</v>
      </c>
      <c r="V59" s="12">
        <v>22</v>
      </c>
      <c r="W59" s="13">
        <v>1</v>
      </c>
      <c r="X59" s="44"/>
      <c r="Y59" s="88"/>
      <c r="Z59" s="41"/>
      <c r="AA59" s="40" t="s">
        <v>32</v>
      </c>
      <c r="AB59" s="9">
        <v>5</v>
      </c>
      <c r="AC59" s="10">
        <v>12</v>
      </c>
      <c r="AD59" s="9">
        <v>14</v>
      </c>
      <c r="AE59" s="10">
        <v>2</v>
      </c>
      <c r="AF59" s="9">
        <v>9</v>
      </c>
      <c r="AG59" s="10">
        <v>4</v>
      </c>
      <c r="AH59" s="9">
        <v>6</v>
      </c>
      <c r="AI59" s="10">
        <v>3</v>
      </c>
      <c r="AJ59" s="9">
        <v>1</v>
      </c>
      <c r="AK59" s="10">
        <v>11</v>
      </c>
      <c r="AL59" s="9">
        <v>11</v>
      </c>
      <c r="AM59" s="10">
        <v>7</v>
      </c>
      <c r="AN59" s="9">
        <v>3</v>
      </c>
      <c r="AO59" s="10">
        <v>2</v>
      </c>
      <c r="AP59" s="9">
        <v>11</v>
      </c>
      <c r="AQ59" s="11">
        <v>5</v>
      </c>
      <c r="AR59" s="67">
        <f t="shared" si="43"/>
        <v>270</v>
      </c>
    </row>
    <row r="60" spans="1:48" ht="19.5" customHeight="1" x14ac:dyDescent="0.2">
      <c r="A60" s="88"/>
      <c r="B60" s="40" t="s">
        <v>46</v>
      </c>
      <c r="C60" s="38" t="s">
        <v>33</v>
      </c>
      <c r="D60" s="9">
        <v>1</v>
      </c>
      <c r="E60" s="10">
        <v>2</v>
      </c>
      <c r="F60" s="9">
        <v>6</v>
      </c>
      <c r="G60" s="10">
        <v>6</v>
      </c>
      <c r="H60" s="9">
        <v>6</v>
      </c>
      <c r="I60" s="10">
        <v>1</v>
      </c>
      <c r="J60" s="9">
        <v>7</v>
      </c>
      <c r="K60" s="10">
        <v>6</v>
      </c>
      <c r="L60" s="9">
        <v>3</v>
      </c>
      <c r="M60" s="10">
        <v>6</v>
      </c>
      <c r="N60" s="9">
        <v>4</v>
      </c>
      <c r="O60" s="10">
        <v>5</v>
      </c>
      <c r="P60" s="9">
        <v>6</v>
      </c>
      <c r="Q60" s="10">
        <v>1</v>
      </c>
      <c r="R60" s="9">
        <v>5</v>
      </c>
      <c r="S60" s="10">
        <v>0</v>
      </c>
      <c r="T60" s="9">
        <v>0</v>
      </c>
      <c r="U60" s="11">
        <v>6</v>
      </c>
      <c r="V60" s="12">
        <v>13</v>
      </c>
      <c r="W60" s="13">
        <v>0</v>
      </c>
      <c r="X60" s="44"/>
      <c r="Y60" s="88"/>
      <c r="Z60" s="40" t="s">
        <v>46</v>
      </c>
      <c r="AA60" s="38" t="s">
        <v>33</v>
      </c>
      <c r="AB60" s="9">
        <v>1</v>
      </c>
      <c r="AC60" s="10">
        <v>2</v>
      </c>
      <c r="AD60" s="9">
        <v>10</v>
      </c>
      <c r="AE60" s="10">
        <v>2</v>
      </c>
      <c r="AF60" s="9">
        <v>1</v>
      </c>
      <c r="AG60" s="10">
        <v>1</v>
      </c>
      <c r="AH60" s="9">
        <v>11</v>
      </c>
      <c r="AI60" s="10">
        <v>9</v>
      </c>
      <c r="AJ60" s="9">
        <v>0</v>
      </c>
      <c r="AK60" s="10">
        <v>0</v>
      </c>
      <c r="AL60" s="9">
        <v>1</v>
      </c>
      <c r="AM60" s="10">
        <v>5</v>
      </c>
      <c r="AN60" s="9">
        <v>0</v>
      </c>
      <c r="AO60" s="10">
        <v>7</v>
      </c>
      <c r="AP60" s="9">
        <v>10</v>
      </c>
      <c r="AQ60" s="11">
        <v>2</v>
      </c>
      <c r="AR60" s="67">
        <f t="shared" si="43"/>
        <v>146</v>
      </c>
    </row>
    <row r="61" spans="1:48" ht="18.75" customHeight="1" thickBot="1" x14ac:dyDescent="0.25">
      <c r="A61" s="89"/>
      <c r="B61" s="39"/>
      <c r="C61" s="39" t="s">
        <v>34</v>
      </c>
      <c r="D61" s="14">
        <f>SUM(D59:D60)</f>
        <v>1</v>
      </c>
      <c r="E61" s="16">
        <f t="shared" ref="E61:W61" si="46">SUM(E59:E60)</f>
        <v>16</v>
      </c>
      <c r="F61" s="14">
        <f t="shared" si="46"/>
        <v>17</v>
      </c>
      <c r="G61" s="16">
        <f t="shared" si="46"/>
        <v>14</v>
      </c>
      <c r="H61" s="14">
        <f t="shared" si="46"/>
        <v>16</v>
      </c>
      <c r="I61" s="16">
        <f t="shared" si="46"/>
        <v>3</v>
      </c>
      <c r="J61" s="14">
        <f t="shared" si="46"/>
        <v>19</v>
      </c>
      <c r="K61" s="16">
        <f t="shared" si="46"/>
        <v>21</v>
      </c>
      <c r="L61" s="14">
        <f t="shared" si="46"/>
        <v>6</v>
      </c>
      <c r="M61" s="16">
        <f t="shared" si="46"/>
        <v>18</v>
      </c>
      <c r="N61" s="14">
        <f t="shared" si="46"/>
        <v>18</v>
      </c>
      <c r="O61" s="16">
        <f t="shared" si="46"/>
        <v>12</v>
      </c>
      <c r="P61" s="14">
        <f t="shared" si="46"/>
        <v>13</v>
      </c>
      <c r="Q61" s="16">
        <f t="shared" si="46"/>
        <v>1</v>
      </c>
      <c r="R61" s="14">
        <f t="shared" si="46"/>
        <v>14</v>
      </c>
      <c r="S61" s="16">
        <f t="shared" si="46"/>
        <v>2</v>
      </c>
      <c r="T61" s="14">
        <f t="shared" si="46"/>
        <v>9</v>
      </c>
      <c r="U61" s="16">
        <f t="shared" si="46"/>
        <v>12</v>
      </c>
      <c r="V61" s="17">
        <f t="shared" si="46"/>
        <v>35</v>
      </c>
      <c r="W61" s="18">
        <f t="shared" si="46"/>
        <v>1</v>
      </c>
      <c r="X61" s="44"/>
      <c r="Y61" s="89"/>
      <c r="Z61" s="39"/>
      <c r="AA61" s="39" t="s">
        <v>34</v>
      </c>
      <c r="AB61" s="63">
        <f>SUM(AB59:AB60)</f>
        <v>6</v>
      </c>
      <c r="AC61" s="65">
        <f>SUM(AC59:AC60)</f>
        <v>14</v>
      </c>
      <c r="AD61" s="63">
        <f t="shared" ref="AD61:AQ61" si="47">SUM(AD59:AD60)</f>
        <v>24</v>
      </c>
      <c r="AE61" s="65">
        <f t="shared" si="47"/>
        <v>4</v>
      </c>
      <c r="AF61" s="63">
        <f t="shared" si="47"/>
        <v>10</v>
      </c>
      <c r="AG61" s="65">
        <f t="shared" si="47"/>
        <v>5</v>
      </c>
      <c r="AH61" s="63">
        <f t="shared" si="47"/>
        <v>17</v>
      </c>
      <c r="AI61" s="65">
        <f t="shared" si="47"/>
        <v>12</v>
      </c>
      <c r="AJ61" s="63">
        <f t="shared" si="47"/>
        <v>1</v>
      </c>
      <c r="AK61" s="65">
        <f t="shared" si="47"/>
        <v>11</v>
      </c>
      <c r="AL61" s="63">
        <f t="shared" si="47"/>
        <v>12</v>
      </c>
      <c r="AM61" s="65">
        <f t="shared" si="47"/>
        <v>12</v>
      </c>
      <c r="AN61" s="63">
        <f t="shared" si="47"/>
        <v>3</v>
      </c>
      <c r="AO61" s="65">
        <f t="shared" si="47"/>
        <v>9</v>
      </c>
      <c r="AP61" s="63">
        <f t="shared" si="47"/>
        <v>21</v>
      </c>
      <c r="AQ61" s="65">
        <f t="shared" si="47"/>
        <v>7</v>
      </c>
      <c r="AR61" s="66">
        <f t="shared" si="43"/>
        <v>416</v>
      </c>
      <c r="AS61" s="45" t="s">
        <v>31</v>
      </c>
    </row>
    <row r="62" spans="1:48" ht="12.75" customHeight="1" x14ac:dyDescent="0.2">
      <c r="A62" s="48"/>
      <c r="B62" s="48"/>
      <c r="C62" s="49"/>
      <c r="D62" s="19"/>
      <c r="E62" s="19"/>
      <c r="F62" s="19"/>
      <c r="G62" s="19"/>
      <c r="H62" s="19"/>
      <c r="I62" s="19"/>
      <c r="J62" s="19"/>
      <c r="K62" s="19"/>
      <c r="L62" s="19"/>
      <c r="M62" s="19"/>
      <c r="N62" s="19"/>
      <c r="O62" s="19">
        <v>0</v>
      </c>
      <c r="P62" s="19"/>
      <c r="Q62" s="19">
        <v>0</v>
      </c>
      <c r="R62" s="19"/>
      <c r="S62" s="19"/>
      <c r="T62" s="19"/>
      <c r="U62" s="19"/>
      <c r="V62" s="19"/>
      <c r="W62" s="19"/>
      <c r="X62" s="50"/>
      <c r="Y62" s="48"/>
      <c r="Z62" s="48"/>
      <c r="AA62" s="49"/>
      <c r="AB62" s="19"/>
      <c r="AC62" s="19"/>
      <c r="AD62" s="19"/>
      <c r="AE62" s="19"/>
      <c r="AF62" s="19"/>
      <c r="AG62" s="19"/>
      <c r="AH62" s="19"/>
      <c r="AI62" s="19"/>
      <c r="AJ62" s="19"/>
      <c r="AK62" s="19"/>
      <c r="AL62" s="19"/>
      <c r="AM62" s="19"/>
      <c r="AN62" s="19"/>
      <c r="AO62" s="19"/>
      <c r="AP62" s="19"/>
      <c r="AQ62" s="19"/>
      <c r="AR62" s="19"/>
      <c r="AS62" s="51"/>
      <c r="AT62" s="49"/>
      <c r="AU62" s="51"/>
      <c r="AV62" s="51"/>
    </row>
    <row r="63" spans="1:48" ht="12.6" customHeight="1" x14ac:dyDescent="0.2">
      <c r="A63" s="46"/>
      <c r="B63" s="46"/>
      <c r="C63" s="46"/>
      <c r="D63" s="20"/>
      <c r="E63" s="20"/>
      <c r="F63" s="20"/>
      <c r="G63" s="20"/>
      <c r="H63" s="20"/>
      <c r="I63" s="20"/>
      <c r="J63" s="20"/>
      <c r="K63" s="20"/>
      <c r="L63" s="20"/>
      <c r="M63" s="20"/>
      <c r="N63" s="20"/>
      <c r="O63" s="20"/>
      <c r="P63" s="20"/>
      <c r="Q63" s="20"/>
      <c r="R63" s="20"/>
      <c r="S63" s="20"/>
      <c r="T63" s="20"/>
      <c r="U63" s="20"/>
      <c r="V63" s="20"/>
      <c r="W63" s="20"/>
      <c r="X63" s="52"/>
      <c r="Y63" s="46"/>
      <c r="Z63" s="46"/>
      <c r="AA63" s="46"/>
      <c r="AB63" s="20"/>
      <c r="AC63" s="20"/>
      <c r="AD63" s="20"/>
      <c r="AE63" s="20"/>
      <c r="AF63" s="20"/>
      <c r="AG63" s="20"/>
      <c r="AH63" s="20"/>
      <c r="AI63" s="20"/>
      <c r="AJ63" s="20"/>
      <c r="AK63" s="20"/>
      <c r="AL63" s="20"/>
      <c r="AM63" s="20"/>
      <c r="AN63" s="20"/>
      <c r="AO63" s="20"/>
      <c r="AP63" s="20"/>
      <c r="AQ63" s="20"/>
      <c r="AR63" s="20"/>
      <c r="AU63" s="45"/>
      <c r="AV63" s="45"/>
    </row>
    <row r="64" spans="1:48" ht="21.75" customHeight="1" thickBot="1" x14ac:dyDescent="0.25">
      <c r="A64" s="1"/>
      <c r="B64" s="1"/>
      <c r="C64" s="1"/>
      <c r="D64" s="4" t="s">
        <v>0</v>
      </c>
      <c r="E64" s="5" t="s">
        <v>1</v>
      </c>
      <c r="F64" s="4" t="s">
        <v>2</v>
      </c>
      <c r="G64" s="5" t="s">
        <v>3</v>
      </c>
      <c r="H64" s="4" t="s">
        <v>4</v>
      </c>
      <c r="I64" s="5" t="s">
        <v>5</v>
      </c>
      <c r="J64" s="4" t="s">
        <v>6</v>
      </c>
      <c r="K64" s="5" t="s">
        <v>7</v>
      </c>
      <c r="L64" s="4" t="s">
        <v>8</v>
      </c>
      <c r="M64" s="5" t="s">
        <v>9</v>
      </c>
      <c r="N64" s="4" t="s">
        <v>10</v>
      </c>
      <c r="O64" s="5" t="s">
        <v>11</v>
      </c>
      <c r="P64" s="4" t="s">
        <v>12</v>
      </c>
      <c r="Q64" s="5" t="s">
        <v>13</v>
      </c>
      <c r="R64" s="4" t="s">
        <v>14</v>
      </c>
      <c r="S64" s="5" t="s">
        <v>15</v>
      </c>
      <c r="T64" s="4" t="s">
        <v>16</v>
      </c>
      <c r="U64" s="6" t="s">
        <v>17</v>
      </c>
      <c r="V64" s="7" t="s">
        <v>18</v>
      </c>
      <c r="W64" s="8" t="s">
        <v>19</v>
      </c>
      <c r="X64" s="44"/>
      <c r="Y64" s="1"/>
      <c r="Z64" s="1"/>
      <c r="AA64" s="1"/>
      <c r="AB64" s="4" t="s">
        <v>20</v>
      </c>
      <c r="AC64" s="5" t="s">
        <v>21</v>
      </c>
      <c r="AD64" s="4" t="s">
        <v>22</v>
      </c>
      <c r="AE64" s="5" t="s">
        <v>23</v>
      </c>
      <c r="AF64" s="4" t="s">
        <v>24</v>
      </c>
      <c r="AG64" s="5" t="s">
        <v>35</v>
      </c>
      <c r="AH64" s="4" t="s">
        <v>25</v>
      </c>
      <c r="AI64" s="5" t="s">
        <v>26</v>
      </c>
      <c r="AJ64" s="4" t="s">
        <v>27</v>
      </c>
      <c r="AK64" s="5" t="s">
        <v>28</v>
      </c>
      <c r="AL64" s="4" t="s">
        <v>29</v>
      </c>
      <c r="AM64" s="5" t="s">
        <v>30</v>
      </c>
      <c r="AN64" s="4" t="s">
        <v>42</v>
      </c>
      <c r="AO64" s="5" t="s">
        <v>39</v>
      </c>
      <c r="AP64" s="4" t="s">
        <v>36</v>
      </c>
      <c r="AQ64" s="6" t="s">
        <v>40</v>
      </c>
      <c r="AR64" s="6" t="s">
        <v>31</v>
      </c>
    </row>
    <row r="65" spans="1:46" ht="12.6" customHeight="1" x14ac:dyDescent="0.2">
      <c r="A65" s="2" t="s">
        <v>31</v>
      </c>
      <c r="B65" s="53"/>
      <c r="C65" s="54" t="s">
        <v>32</v>
      </c>
      <c r="D65" s="21">
        <v>71</v>
      </c>
      <c r="E65" s="22">
        <v>409</v>
      </c>
      <c r="F65" s="23">
        <v>363</v>
      </c>
      <c r="G65" s="22">
        <v>444</v>
      </c>
      <c r="H65" s="23">
        <v>292</v>
      </c>
      <c r="I65" s="22">
        <v>57</v>
      </c>
      <c r="J65" s="23">
        <v>500</v>
      </c>
      <c r="K65" s="24">
        <v>500</v>
      </c>
      <c r="L65" s="23">
        <v>131</v>
      </c>
      <c r="M65" s="22">
        <v>272</v>
      </c>
      <c r="N65" s="23">
        <v>429</v>
      </c>
      <c r="O65" s="22">
        <v>300</v>
      </c>
      <c r="P65" s="23">
        <v>201</v>
      </c>
      <c r="Q65" s="22">
        <v>52</v>
      </c>
      <c r="R65" s="23">
        <v>206</v>
      </c>
      <c r="S65" s="22">
        <v>57</v>
      </c>
      <c r="T65" s="23">
        <v>261</v>
      </c>
      <c r="U65" s="25">
        <v>298</v>
      </c>
      <c r="V65" s="26">
        <v>655</v>
      </c>
      <c r="W65" s="27">
        <v>45</v>
      </c>
      <c r="Y65" s="2" t="s">
        <v>31</v>
      </c>
      <c r="Z65" s="53"/>
      <c r="AA65" s="54" t="s">
        <v>32</v>
      </c>
      <c r="AB65" s="9">
        <v>186</v>
      </c>
      <c r="AC65" s="10">
        <v>367</v>
      </c>
      <c r="AD65" s="9">
        <v>271</v>
      </c>
      <c r="AE65" s="10">
        <v>116</v>
      </c>
      <c r="AF65" s="9">
        <v>154</v>
      </c>
      <c r="AG65" s="10">
        <v>150</v>
      </c>
      <c r="AH65" s="9">
        <v>224</v>
      </c>
      <c r="AI65" s="10">
        <v>216</v>
      </c>
      <c r="AJ65" s="9">
        <v>113</v>
      </c>
      <c r="AK65" s="10">
        <v>149</v>
      </c>
      <c r="AL65" s="9">
        <v>144</v>
      </c>
      <c r="AM65" s="10">
        <v>303</v>
      </c>
      <c r="AN65" s="9">
        <v>99</v>
      </c>
      <c r="AO65" s="10">
        <v>156</v>
      </c>
      <c r="AP65" s="9">
        <v>370</v>
      </c>
      <c r="AQ65" s="11">
        <v>74</v>
      </c>
      <c r="AR65" s="61">
        <f>SUM(D65:AQ65)</f>
        <v>8635</v>
      </c>
      <c r="AS65" s="55"/>
      <c r="AT65" s="55"/>
    </row>
    <row r="66" spans="1:46" ht="12.6" customHeight="1" x14ac:dyDescent="0.2">
      <c r="A66" s="2" t="s">
        <v>37</v>
      </c>
      <c r="B66" s="53"/>
      <c r="C66" s="56" t="s">
        <v>33</v>
      </c>
      <c r="D66" s="28">
        <v>31</v>
      </c>
      <c r="E66" s="29">
        <v>160</v>
      </c>
      <c r="F66" s="30">
        <v>151</v>
      </c>
      <c r="G66" s="29">
        <v>210</v>
      </c>
      <c r="H66" s="30">
        <v>175</v>
      </c>
      <c r="I66" s="29">
        <v>51</v>
      </c>
      <c r="J66" s="30">
        <v>318</v>
      </c>
      <c r="K66" s="29">
        <v>186</v>
      </c>
      <c r="L66" s="30">
        <v>47</v>
      </c>
      <c r="M66" s="29">
        <v>198</v>
      </c>
      <c r="N66" s="30">
        <v>216</v>
      </c>
      <c r="O66" s="29">
        <v>129</v>
      </c>
      <c r="P66" s="30">
        <v>81</v>
      </c>
      <c r="Q66" s="29">
        <v>22</v>
      </c>
      <c r="R66" s="30">
        <v>43</v>
      </c>
      <c r="S66" s="29">
        <v>17</v>
      </c>
      <c r="T66" s="30">
        <v>78</v>
      </c>
      <c r="U66" s="31">
        <v>173</v>
      </c>
      <c r="V66" s="32">
        <v>339</v>
      </c>
      <c r="W66" s="33">
        <v>14</v>
      </c>
      <c r="Y66" s="2" t="s">
        <v>37</v>
      </c>
      <c r="Z66" s="53"/>
      <c r="AA66" s="56" t="s">
        <v>33</v>
      </c>
      <c r="AB66" s="9">
        <v>87</v>
      </c>
      <c r="AC66" s="10">
        <v>107</v>
      </c>
      <c r="AD66" s="9">
        <v>65</v>
      </c>
      <c r="AE66" s="10">
        <v>91</v>
      </c>
      <c r="AF66" s="9">
        <v>19</v>
      </c>
      <c r="AG66" s="10">
        <v>60</v>
      </c>
      <c r="AH66" s="9">
        <v>148</v>
      </c>
      <c r="AI66" s="10">
        <v>125</v>
      </c>
      <c r="AJ66" s="9">
        <v>31</v>
      </c>
      <c r="AK66" s="10">
        <v>19</v>
      </c>
      <c r="AL66" s="9">
        <v>59</v>
      </c>
      <c r="AM66" s="10">
        <v>117</v>
      </c>
      <c r="AN66" s="9">
        <v>26</v>
      </c>
      <c r="AO66" s="10">
        <v>124</v>
      </c>
      <c r="AP66" s="9">
        <v>217</v>
      </c>
      <c r="AQ66" s="11">
        <v>18</v>
      </c>
      <c r="AR66" s="62">
        <f>SUM(D66:AQ66)</f>
        <v>3952</v>
      </c>
      <c r="AS66" s="55"/>
      <c r="AT66" s="55"/>
    </row>
    <row r="67" spans="1:46" ht="12.6" customHeight="1" thickBot="1" x14ac:dyDescent="0.25">
      <c r="A67" s="2" t="s">
        <v>38</v>
      </c>
      <c r="B67" s="53"/>
      <c r="C67" s="57" t="s">
        <v>34</v>
      </c>
      <c r="D67" s="14">
        <f>SUM(D65:D66)</f>
        <v>102</v>
      </c>
      <c r="E67" s="16">
        <f t="shared" ref="E67:W67" si="48">SUM(E65:E66)</f>
        <v>569</v>
      </c>
      <c r="F67" s="14">
        <f t="shared" si="48"/>
        <v>514</v>
      </c>
      <c r="G67" s="16">
        <f t="shared" si="48"/>
        <v>654</v>
      </c>
      <c r="H67" s="14">
        <f t="shared" si="48"/>
        <v>467</v>
      </c>
      <c r="I67" s="16">
        <f t="shared" si="48"/>
        <v>108</v>
      </c>
      <c r="J67" s="14">
        <f t="shared" si="48"/>
        <v>818</v>
      </c>
      <c r="K67" s="16">
        <f t="shared" si="48"/>
        <v>686</v>
      </c>
      <c r="L67" s="14">
        <f t="shared" si="48"/>
        <v>178</v>
      </c>
      <c r="M67" s="16">
        <f t="shared" si="48"/>
        <v>470</v>
      </c>
      <c r="N67" s="14">
        <f t="shared" si="48"/>
        <v>645</v>
      </c>
      <c r="O67" s="16">
        <f t="shared" si="48"/>
        <v>429</v>
      </c>
      <c r="P67" s="14">
        <f t="shared" si="48"/>
        <v>282</v>
      </c>
      <c r="Q67" s="16">
        <f t="shared" si="48"/>
        <v>74</v>
      </c>
      <c r="R67" s="14">
        <f t="shared" si="48"/>
        <v>249</v>
      </c>
      <c r="S67" s="16">
        <f t="shared" si="48"/>
        <v>74</v>
      </c>
      <c r="T67" s="14">
        <f t="shared" si="48"/>
        <v>339</v>
      </c>
      <c r="U67" s="16">
        <f t="shared" si="48"/>
        <v>471</v>
      </c>
      <c r="V67" s="17">
        <f t="shared" si="48"/>
        <v>994</v>
      </c>
      <c r="W67" s="18">
        <f t="shared" si="48"/>
        <v>59</v>
      </c>
      <c r="Y67" s="58" t="s">
        <v>38</v>
      </c>
      <c r="Z67" s="59"/>
      <c r="AA67" s="60" t="s">
        <v>34</v>
      </c>
      <c r="AB67" s="76">
        <f t="shared" ref="AB67:AQ67" si="49">SUM(AB65:AB66)</f>
        <v>273</v>
      </c>
      <c r="AC67" s="77">
        <f t="shared" si="49"/>
        <v>474</v>
      </c>
      <c r="AD67" s="78">
        <f t="shared" si="49"/>
        <v>336</v>
      </c>
      <c r="AE67" s="77">
        <f t="shared" si="49"/>
        <v>207</v>
      </c>
      <c r="AF67" s="79">
        <f t="shared" si="49"/>
        <v>173</v>
      </c>
      <c r="AG67" s="77">
        <f t="shared" si="49"/>
        <v>210</v>
      </c>
      <c r="AH67" s="79">
        <f t="shared" si="49"/>
        <v>372</v>
      </c>
      <c r="AI67" s="77">
        <f t="shared" si="49"/>
        <v>341</v>
      </c>
      <c r="AJ67" s="79">
        <f t="shared" si="49"/>
        <v>144</v>
      </c>
      <c r="AK67" s="77">
        <f t="shared" si="49"/>
        <v>168</v>
      </c>
      <c r="AL67" s="79">
        <f t="shared" si="49"/>
        <v>203</v>
      </c>
      <c r="AM67" s="77">
        <f t="shared" si="49"/>
        <v>420</v>
      </c>
      <c r="AN67" s="79">
        <f t="shared" si="49"/>
        <v>125</v>
      </c>
      <c r="AO67" s="77">
        <f t="shared" si="49"/>
        <v>280</v>
      </c>
      <c r="AP67" s="79">
        <f t="shared" ref="AP67" si="50">SUM(AP65:AP66)</f>
        <v>587</v>
      </c>
      <c r="AQ67" s="80">
        <f t="shared" si="49"/>
        <v>92</v>
      </c>
      <c r="AR67" s="66">
        <f>SUM(AR65:AR66)</f>
        <v>12587</v>
      </c>
      <c r="AS67" s="45" t="s">
        <v>31</v>
      </c>
      <c r="AT67" s="55"/>
    </row>
    <row r="68" spans="1:46" ht="21.75" customHeight="1" thickBot="1" x14ac:dyDescent="0.25">
      <c r="A68" s="3" t="s">
        <v>41</v>
      </c>
      <c r="B68" s="3"/>
      <c r="C68" s="3"/>
      <c r="D68" s="34" t="s">
        <v>67</v>
      </c>
      <c r="E68" s="35" t="s">
        <v>68</v>
      </c>
      <c r="F68" s="34" t="s">
        <v>69</v>
      </c>
      <c r="G68" s="35" t="s">
        <v>70</v>
      </c>
      <c r="H68" s="34" t="s">
        <v>71</v>
      </c>
      <c r="I68" s="35" t="s">
        <v>72</v>
      </c>
      <c r="J68" s="34" t="s">
        <v>73</v>
      </c>
      <c r="K68" s="35" t="s">
        <v>74</v>
      </c>
      <c r="L68" s="34" t="s">
        <v>75</v>
      </c>
      <c r="M68" s="35" t="s">
        <v>76</v>
      </c>
      <c r="N68" s="34" t="s">
        <v>77</v>
      </c>
      <c r="O68" s="35" t="s">
        <v>78</v>
      </c>
      <c r="P68" s="34" t="s">
        <v>79</v>
      </c>
      <c r="Q68" s="35" t="s">
        <v>80</v>
      </c>
      <c r="R68" s="34" t="s">
        <v>81</v>
      </c>
      <c r="S68" s="35" t="s">
        <v>82</v>
      </c>
      <c r="T68" s="34" t="s">
        <v>83</v>
      </c>
      <c r="U68" s="36" t="s">
        <v>84</v>
      </c>
      <c r="V68" s="34" t="s">
        <v>85</v>
      </c>
      <c r="W68" s="36" t="s">
        <v>86</v>
      </c>
      <c r="X68" s="48"/>
      <c r="Y68" s="1" t="s">
        <v>41</v>
      </c>
      <c r="Z68" s="1"/>
      <c r="AA68" s="39"/>
      <c r="AB68" s="72" t="s">
        <v>87</v>
      </c>
      <c r="AC68" s="73" t="s">
        <v>88</v>
      </c>
      <c r="AD68" s="72" t="s">
        <v>89</v>
      </c>
      <c r="AE68" s="73" t="s">
        <v>90</v>
      </c>
      <c r="AF68" s="72" t="s">
        <v>91</v>
      </c>
      <c r="AG68" s="73" t="s">
        <v>92</v>
      </c>
      <c r="AH68" s="72" t="s">
        <v>93</v>
      </c>
      <c r="AI68" s="73" t="s">
        <v>94</v>
      </c>
      <c r="AJ68" s="72" t="s">
        <v>95</v>
      </c>
      <c r="AK68" s="73" t="s">
        <v>96</v>
      </c>
      <c r="AL68" s="72" t="s">
        <v>97</v>
      </c>
      <c r="AM68" s="73" t="s">
        <v>98</v>
      </c>
      <c r="AN68" s="72" t="s">
        <v>99</v>
      </c>
      <c r="AO68" s="73" t="s">
        <v>100</v>
      </c>
      <c r="AP68" s="72" t="s">
        <v>101</v>
      </c>
      <c r="AQ68" s="74" t="s">
        <v>102</v>
      </c>
      <c r="AR68" s="75">
        <v>98967</v>
      </c>
    </row>
    <row r="69" spans="1:46" ht="12.6" customHeight="1" thickBot="1" x14ac:dyDescent="0.25">
      <c r="X69" s="48"/>
      <c r="Y69" s="83" t="s">
        <v>103</v>
      </c>
      <c r="Z69" s="84"/>
      <c r="AA69" s="86" t="s">
        <v>104</v>
      </c>
    </row>
    <row r="70" spans="1:46" ht="12.6" customHeight="1" thickBot="1" x14ac:dyDescent="0.25">
      <c r="Y70" s="85" t="s">
        <v>106</v>
      </c>
      <c r="Z70" s="1"/>
      <c r="AA70" s="86" t="s">
        <v>105</v>
      </c>
    </row>
  </sheetData>
  <mergeCells count="20">
    <mergeCell ref="Y33:Y37"/>
    <mergeCell ref="Y39:Y43"/>
    <mergeCell ref="A3:A7"/>
    <mergeCell ref="A9:A13"/>
    <mergeCell ref="A15:A19"/>
    <mergeCell ref="A21:A25"/>
    <mergeCell ref="A27:A31"/>
    <mergeCell ref="A33:A37"/>
    <mergeCell ref="Y3:Y7"/>
    <mergeCell ref="Y9:Y13"/>
    <mergeCell ref="Y15:Y19"/>
    <mergeCell ref="Y21:Y25"/>
    <mergeCell ref="Y27:Y31"/>
    <mergeCell ref="A39:A43"/>
    <mergeCell ref="A45:A49"/>
    <mergeCell ref="Y45:Y49"/>
    <mergeCell ref="A51:A55"/>
    <mergeCell ref="Y51:Y55"/>
    <mergeCell ref="A57:A61"/>
    <mergeCell ref="Y57:Y61"/>
  </mergeCells>
  <phoneticPr fontId="1" type="noConversion"/>
  <printOptions horizontalCentered="1"/>
  <pageMargins left="0.4" right="0.4" top="0.5" bottom="0.5" header="0.25" footer="0.5"/>
  <pageSetup paperSize="5" scale="98" fitToWidth="2" pageOrder="overThenDown" orientation="landscape" r:id="rId1"/>
  <headerFooter alignWithMargins="0">
    <oddHeader>&amp;LNOV 5,2019&amp;C2019 CONSTITUTIONAL AMENDMENT ELECTION&amp;R&amp;P</oddHeader>
  </headerFooter>
  <rowBreaks count="2" manualBreakCount="2">
    <brk id="25" max="44" man="1"/>
    <brk id="49"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 Amen. Nov 2019</vt:lpstr>
      <vt:lpstr>'Con. Amen. Nov 2019'!Print_Area</vt:lpstr>
      <vt:lpstr>'Con. Amen. Nov 2019'!Print_Titles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cta400</dc:creator>
  <cp:lastModifiedBy>Patty Bourgeois</cp:lastModifiedBy>
  <cp:lastPrinted>2019-11-20T17:25:45Z</cp:lastPrinted>
  <dcterms:created xsi:type="dcterms:W3CDTF">2004-03-10T04:31:00Z</dcterms:created>
  <dcterms:modified xsi:type="dcterms:W3CDTF">2019-11-20T19:32:19Z</dcterms:modified>
</cp:coreProperties>
</file>